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Erol Gürcan\Ana İşler\08 - Araştırma Talepler\Finansal Sonuçlar\20174Ç Kâr Tahminleri\bülten gönderim\"/>
    </mc:Choice>
  </mc:AlternateContent>
  <bookViews>
    <workbookView xWindow="0" yWindow="0" windowWidth="28800" windowHeight="12450" activeTab="2"/>
  </bookViews>
  <sheets>
    <sheet name="Özet Tablo" sheetId="4" r:id="rId1"/>
    <sheet name="BIST-100 Tablo" sheetId="2" r:id="rId2"/>
    <sheet name="Tahmini Takvim" sheetId="1" r:id="rId3"/>
  </sheets>
  <definedNames>
    <definedName name="_xlnm._FilterDatabase" localSheetId="2" hidden="1">'Tahmini Takvim'!$A$1:$I$30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<sst xmlns="http://schemas.openxmlformats.org/spreadsheetml/2006/main" count="511" uniqueCount="219">
  <si>
    <t>Kod</t>
  </si>
  <si>
    <t>Ad</t>
  </si>
  <si>
    <t>Muhtemel Kâr Açıklama Tarihi</t>
  </si>
  <si>
    <t>2017/3Ç</t>
  </si>
  <si>
    <t>2016/4Ç</t>
  </si>
  <si>
    <t>2016/12</t>
  </si>
  <si>
    <t>Konsensüs 2017/4Ç</t>
  </si>
  <si>
    <t>Konsensüs 
2017</t>
  </si>
  <si>
    <t>Katılımcı Sayısı</t>
  </si>
  <si>
    <t>TSKB</t>
  </si>
  <si>
    <t>T.S.K.B.</t>
  </si>
  <si>
    <t>ARCLK</t>
  </si>
  <si>
    <t>Arçelik</t>
  </si>
  <si>
    <t>AKBNK</t>
  </si>
  <si>
    <t>Akbank</t>
  </si>
  <si>
    <t>GARAN</t>
  </si>
  <si>
    <t>Garanti Bankası</t>
  </si>
  <si>
    <t>METRO</t>
  </si>
  <si>
    <t>Metro Holding</t>
  </si>
  <si>
    <t>-</t>
  </si>
  <si>
    <t>HALKB</t>
  </si>
  <si>
    <t>T. Halk Bankası</t>
  </si>
  <si>
    <t>KIPA</t>
  </si>
  <si>
    <t>Kipa Ticaret</t>
  </si>
  <si>
    <t>TOASO</t>
  </si>
  <si>
    <t>Tofaş Oto. Fab.</t>
  </si>
  <si>
    <t>EREGL</t>
  </si>
  <si>
    <t>Ereğli Demir Celik</t>
  </si>
  <si>
    <t>ISCTR</t>
  </si>
  <si>
    <t>İş Bankası (C)</t>
  </si>
  <si>
    <t>ISGYO</t>
  </si>
  <si>
    <t>İş GMYO</t>
  </si>
  <si>
    <t>YKBNK</t>
  </si>
  <si>
    <t>Yapı ve Kredi Bank.</t>
  </si>
  <si>
    <t>CEMTS</t>
  </si>
  <si>
    <t>Çemtaş</t>
  </si>
  <si>
    <t>TTKOM</t>
  </si>
  <si>
    <t>Türk Telekom</t>
  </si>
  <si>
    <t>ERBOS</t>
  </si>
  <si>
    <t>Erbosan</t>
  </si>
  <si>
    <t>OTKAR</t>
  </si>
  <si>
    <t>Otokar</t>
  </si>
  <si>
    <t>TTRAK</t>
  </si>
  <si>
    <t>Türk Traktör</t>
  </si>
  <si>
    <t>TKNSA</t>
  </si>
  <si>
    <t>Teknosa İç ve Dış Ticaret</t>
  </si>
  <si>
    <t>AYGAZ</t>
  </si>
  <si>
    <t>Aygaz</t>
  </si>
  <si>
    <t>FROTO</t>
  </si>
  <si>
    <t>Ford Otosan</t>
  </si>
  <si>
    <t>TUPRS</t>
  </si>
  <si>
    <t>Tüpraş</t>
  </si>
  <si>
    <t>AFYON</t>
  </si>
  <si>
    <t>Afyon Çimento</t>
  </si>
  <si>
    <t>KARTN</t>
  </si>
  <si>
    <t>Kartonsan</t>
  </si>
  <si>
    <t>TATGD</t>
  </si>
  <si>
    <t>Tat Gıda</t>
  </si>
  <si>
    <t>TCELL</t>
  </si>
  <si>
    <t>Turkcell</t>
  </si>
  <si>
    <t>AKSA</t>
  </si>
  <si>
    <t>Aksa</t>
  </si>
  <si>
    <t>CRFSA</t>
  </si>
  <si>
    <t>Carrefoursa</t>
  </si>
  <si>
    <t>EGEEN</t>
  </si>
  <si>
    <t>Ege Endüstri</t>
  </si>
  <si>
    <t>KCHOL</t>
  </si>
  <si>
    <t>Koç Holding</t>
  </si>
  <si>
    <t>SASA</t>
  </si>
  <si>
    <t>Sasa Polyester</t>
  </si>
  <si>
    <t>VKGYO</t>
  </si>
  <si>
    <t>Vakıf GMYO</t>
  </si>
  <si>
    <t>AKENR</t>
  </si>
  <si>
    <t>Ak Enerji</t>
  </si>
  <si>
    <t>ASELS</t>
  </si>
  <si>
    <t>Aselsan</t>
  </si>
  <si>
    <t>VAKBN</t>
  </si>
  <si>
    <t>Vakıflar Bankası</t>
  </si>
  <si>
    <t>KORDS</t>
  </si>
  <si>
    <t>Kordsa Global</t>
  </si>
  <si>
    <t>TAVHL</t>
  </si>
  <si>
    <t>TAV Havalimanları</t>
  </si>
  <si>
    <t>TKFEN</t>
  </si>
  <si>
    <t>Tekfen Holding</t>
  </si>
  <si>
    <t>BAGFS</t>
  </si>
  <si>
    <t>Bagfaş</t>
  </si>
  <si>
    <t>BRSAN</t>
  </si>
  <si>
    <t>Borusan Mannesmann</t>
  </si>
  <si>
    <t>BRISA</t>
  </si>
  <si>
    <t>Brisa</t>
  </si>
  <si>
    <t>GOODY</t>
  </si>
  <si>
    <t>Good-Year</t>
  </si>
  <si>
    <t>SAHOL</t>
  </si>
  <si>
    <t>Sabancı Holding</t>
  </si>
  <si>
    <t>SKBNK</t>
  </si>
  <si>
    <t>Şekerbank</t>
  </si>
  <si>
    <t>ALGYO</t>
  </si>
  <si>
    <t>Alarko GMYO</t>
  </si>
  <si>
    <t>BANVT</t>
  </si>
  <si>
    <t>Banvit</t>
  </si>
  <si>
    <t>EKGYO</t>
  </si>
  <si>
    <t>Emlak Konut GMYO</t>
  </si>
  <si>
    <t>CCOLA</t>
  </si>
  <si>
    <t>Coca Cola İçecek</t>
  </si>
  <si>
    <t>DOAS</t>
  </si>
  <si>
    <t>Doğuş Otomotiv</t>
  </si>
  <si>
    <t>GOZDE</t>
  </si>
  <si>
    <t>Gözde Girişim</t>
  </si>
  <si>
    <t>BIZIM</t>
  </si>
  <si>
    <t>Bizim Mağazaları</t>
  </si>
  <si>
    <t>HLGYO</t>
  </si>
  <si>
    <t>Halk GMYO</t>
  </si>
  <si>
    <t>ICBCT</t>
  </si>
  <si>
    <t>ICBC Turkey Bank</t>
  </si>
  <si>
    <t>SNGYO</t>
  </si>
  <si>
    <t>Sinpaş GMYO</t>
  </si>
  <si>
    <t>AKSEN</t>
  </si>
  <si>
    <t>Aksa Enerji</t>
  </si>
  <si>
    <t>ALARK</t>
  </si>
  <si>
    <t>Alarko Holding</t>
  </si>
  <si>
    <t>ANACM</t>
  </si>
  <si>
    <t>Anadolu Cam</t>
  </si>
  <si>
    <t>AEFES</t>
  </si>
  <si>
    <t>Anadolu Efes</t>
  </si>
  <si>
    <t>ANELE</t>
  </si>
  <si>
    <t>Anel Elektrik</t>
  </si>
  <si>
    <t>BERA</t>
  </si>
  <si>
    <t>Bera Holding</t>
  </si>
  <si>
    <t>BIMAS</t>
  </si>
  <si>
    <t>Bim Mağazalar</t>
  </si>
  <si>
    <t>DEVA</t>
  </si>
  <si>
    <t>Deva Holding</t>
  </si>
  <si>
    <t>DOHOL</t>
  </si>
  <si>
    <t>Doğan Holding</t>
  </si>
  <si>
    <t>DGKLB</t>
  </si>
  <si>
    <t>Doğtaş Kelebek Mobilya</t>
  </si>
  <si>
    <t>ECILC</t>
  </si>
  <si>
    <t>Eczacıbaşı İlaç</t>
  </si>
  <si>
    <t>ENKAI</t>
  </si>
  <si>
    <t>Enka İnşaat</t>
  </si>
  <si>
    <t>GLYHO</t>
  </si>
  <si>
    <t>Global Yat. Holding</t>
  </si>
  <si>
    <t>GOLTS</t>
  </si>
  <si>
    <t>Göltaş Çimento</t>
  </si>
  <si>
    <t>GSDHO</t>
  </si>
  <si>
    <t>GSD Holding</t>
  </si>
  <si>
    <t>GUBRF</t>
  </si>
  <si>
    <t>Gübre Fabrik.</t>
  </si>
  <si>
    <t>HURGZ</t>
  </si>
  <si>
    <t>Hürriyet Gzt.</t>
  </si>
  <si>
    <t>IEYHO</t>
  </si>
  <si>
    <t>Işıklar Enerji Yapı Hol.</t>
  </si>
  <si>
    <t>IHLGM</t>
  </si>
  <si>
    <t>İhlas Gayrimenkul</t>
  </si>
  <si>
    <t>IHLAS</t>
  </si>
  <si>
    <t>İhlas Holding</t>
  </si>
  <si>
    <t>KRDMD</t>
  </si>
  <si>
    <t>Kardemir (D)</t>
  </si>
  <si>
    <t>KARSN</t>
  </si>
  <si>
    <t>Karsan Otomotiv</t>
  </si>
  <si>
    <t>MAVI</t>
  </si>
  <si>
    <t>Mavi Giyim</t>
  </si>
  <si>
    <t>MGROS</t>
  </si>
  <si>
    <t>Migros Ticaret</t>
  </si>
  <si>
    <t>NTHOL</t>
  </si>
  <si>
    <t>Net Holding</t>
  </si>
  <si>
    <t>NETAS</t>
  </si>
  <si>
    <t>Netaş Telekom.</t>
  </si>
  <si>
    <t>ODAS</t>
  </si>
  <si>
    <t>Odaş Elektrik</t>
  </si>
  <si>
    <t>PRKME</t>
  </si>
  <si>
    <t>Park Elek.Madencilik</t>
  </si>
  <si>
    <t>PGSUS</t>
  </si>
  <si>
    <t>Pegasus</t>
  </si>
  <si>
    <t>PETKM</t>
  </si>
  <si>
    <t>Petkim</t>
  </si>
  <si>
    <t>SODA</t>
  </si>
  <si>
    <t>Soda Sanayii</t>
  </si>
  <si>
    <t>SISE</t>
  </si>
  <si>
    <t>Şişe Cam</t>
  </si>
  <si>
    <t>TRKCM</t>
  </si>
  <si>
    <t>Trakya Cam</t>
  </si>
  <si>
    <t>TRCAS</t>
  </si>
  <si>
    <t>Turcas Petrol</t>
  </si>
  <si>
    <t>TMSN</t>
  </si>
  <si>
    <t>Tümosan Motor ve Traktör</t>
  </si>
  <si>
    <t>THYAO</t>
  </si>
  <si>
    <t>Türk Hava Yolları</t>
  </si>
  <si>
    <t>ULKER</t>
  </si>
  <si>
    <t>Ülker Bisküvi</t>
  </si>
  <si>
    <t>VESTL</t>
  </si>
  <si>
    <t>Vestel</t>
  </si>
  <si>
    <t>YATAS</t>
  </si>
  <si>
    <t>Yataş</t>
  </si>
  <si>
    <t>ZOREN</t>
  </si>
  <si>
    <t>Zorlu Enerji</t>
  </si>
  <si>
    <t>2017/12</t>
  </si>
  <si>
    <t>12 Mart</t>
  </si>
  <si>
    <t>FAVÖK (milyon TL)</t>
  </si>
  <si>
    <t>Net Dönem Kârı/Zararı (milyonTL)</t>
  </si>
  <si>
    <t>Şirket</t>
  </si>
  <si>
    <t>Açıklanma 
Tarihi</t>
  </si>
  <si>
    <t>Konsensüs</t>
  </si>
  <si>
    <t>Tahmin Sayısı</t>
  </si>
  <si>
    <t>2017/4Ç</t>
  </si>
  <si>
    <t>Değişim 
(Çeyrek)</t>
  </si>
  <si>
    <t>Değişim 
(Yıl)</t>
  </si>
  <si>
    <t>Değişim 
(Yıllık)</t>
  </si>
  <si>
    <t>Net Satışlar (milyon TL)*</t>
  </si>
  <si>
    <t xml:space="preserve">* Bankalar için Net Satışlar kaleminde Net Faiz Gelirleri gösterilmektedir. </t>
  </si>
  <si>
    <t>Açıklanan Net Kâr/Zarar Özet Tablo</t>
  </si>
  <si>
    <t>Net Dönem Kâr/Zarar (milyon TL)</t>
  </si>
  <si>
    <t>* Bilanço dönemi farklı olan 3 spor hissesi ile sonuç açıklama konusunda ek süre tanınan 3 sanayi hissesi dahil edilmemiştir.</t>
  </si>
  <si>
    <t>XBANK</t>
  </si>
  <si>
    <t>Banka/Sanayi Oranı</t>
  </si>
  <si>
    <t>Banka ( 9 / 9 )</t>
  </si>
  <si>
    <t>MPARK</t>
  </si>
  <si>
    <t>BIST-100 ( 65 / 94* )</t>
  </si>
  <si>
    <t>Banka Dışı ( 56 / 85 )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</si>
</sst>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41F]d\ mmmm;@"/>
    <numFmt numFmtId="165" formatCode="_-* #,##0_-;\-* #,##0_-;_-* &quot;-&quot;??_-;_-@_-"/>
    <numFmt numFmtId="166" formatCode="0.0%"/>
    <numFmt numFmtId="167" formatCode="dd/mm/yyyy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0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charset val="162"/>
      <scheme val="minor"/>
    </font>
    <font>
      <sz val="9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3" borderId="7" xfId="0" applyNumberFormat="1" applyFill="1" applyBorder="1"/>
    <xf numFmtId="0" fontId="0" fillId="3" borderId="0" xfId="0" applyNumberFormat="1" applyFill="1" applyBorder="1"/>
    <xf numFmtId="164" fontId="0" fillId="3" borderId="8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0" fontId="0" fillId="3" borderId="12" xfId="0" applyNumberFormat="1" applyFill="1" applyBorder="1"/>
    <xf numFmtId="0" fontId="0" fillId="3" borderId="13" xfId="0" applyNumberFormat="1" applyFill="1" applyBorder="1"/>
    <xf numFmtId="164" fontId="0" fillId="3" borderId="14" xfId="0" applyNumberFormat="1" applyFill="1" applyBorder="1" applyAlignment="1">
      <alignment horizontal="center"/>
    </xf>
    <xf numFmtId="3" fontId="0" fillId="3" borderId="15" xfId="0" applyNumberFormat="1" applyFill="1" applyBorder="1" applyAlignment="1">
      <alignment horizontal="center"/>
    </xf>
    <xf numFmtId="3" fontId="0" fillId="3" borderId="13" xfId="0" applyNumberFormat="1" applyFill="1" applyBorder="1" applyAlignment="1">
      <alignment horizontal="center"/>
    </xf>
    <xf numFmtId="3" fontId="0" fillId="3" borderId="16" xfId="0" applyNumberFormat="1" applyFill="1" applyBorder="1" applyAlignment="1">
      <alignment horizontal="center"/>
    </xf>
    <xf numFmtId="3" fontId="0" fillId="3" borderId="17" xfId="0" applyNumberFormat="1" applyFill="1" applyBorder="1" applyAlignment="1">
      <alignment horizontal="center"/>
    </xf>
    <xf numFmtId="0" fontId="0" fillId="0" borderId="0" xfId="0" applyNumberFormat="1"/>
    <xf numFmtId="3" fontId="0" fillId="4" borderId="18" xfId="1" applyNumberFormat="1" applyFont="1" applyFill="1" applyBorder="1" applyAlignment="1">
      <alignment horizontal="center"/>
    </xf>
    <xf numFmtId="3" fontId="0" fillId="0" borderId="0" xfId="0" applyNumberFormat="1"/>
    <xf numFmtId="0" fontId="0" fillId="3" borderId="7" xfId="0" applyFill="1" applyBorder="1"/>
    <xf numFmtId="0" fontId="0" fillId="3" borderId="0" xfId="0" applyFill="1" applyBorder="1"/>
    <xf numFmtId="14" fontId="0" fillId="3" borderId="0" xfId="0" applyNumberFormat="1" applyFill="1" applyBorder="1"/>
    <xf numFmtId="1" fontId="0" fillId="3" borderId="0" xfId="1" applyNumberFormat="1" applyFont="1" applyFill="1" applyBorder="1" applyAlignment="1">
      <alignment horizontal="center"/>
    </xf>
    <xf numFmtId="9" fontId="0" fillId="3" borderId="0" xfId="2" applyFont="1" applyFill="1" applyBorder="1" applyAlignment="1">
      <alignment horizontal="center"/>
    </xf>
    <xf numFmtId="9" fontId="0" fillId="3" borderId="11" xfId="2" applyFont="1" applyFill="1" applyBorder="1" applyAlignment="1">
      <alignment horizontal="center"/>
    </xf>
    <xf numFmtId="3" fontId="0" fillId="4" borderId="7" xfId="1" applyNumberFormat="1" applyFont="1" applyFill="1" applyBorder="1" applyAlignment="1">
      <alignment horizontal="center"/>
    </xf>
    <xf numFmtId="0" fontId="2" fillId="2" borderId="22" xfId="0" applyNumberFormat="1" applyFont="1" applyFill="1" applyBorder="1" applyAlignment="1">
      <alignment vertical="center"/>
    </xf>
    <xf numFmtId="0" fontId="2" fillId="2" borderId="22" xfId="0" applyNumberFormat="1" applyFont="1" applyFill="1" applyBorder="1" applyAlignment="1">
      <alignment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3" fontId="0" fillId="4" borderId="23" xfId="1" applyNumberFormat="1" applyFont="1" applyFill="1" applyBorder="1" applyAlignment="1">
      <alignment horizontal="center"/>
    </xf>
    <xf numFmtId="3" fontId="0" fillId="4" borderId="19" xfId="1" applyNumberFormat="1" applyFont="1" applyFill="1" applyBorder="1" applyAlignment="1">
      <alignment horizontal="center"/>
    </xf>
    <xf numFmtId="3" fontId="0" fillId="4" borderId="3" xfId="1" applyNumberFormat="1" applyFont="1" applyFill="1" applyBorder="1" applyAlignment="1">
      <alignment horizontal="center"/>
    </xf>
    <xf numFmtId="3" fontId="0" fillId="4" borderId="8" xfId="1" applyNumberFormat="1" applyFont="1" applyFill="1" applyBorder="1" applyAlignment="1">
      <alignment horizontal="center"/>
    </xf>
    <xf numFmtId="0" fontId="2" fillId="2" borderId="28" xfId="0" applyFont="1" applyFill="1" applyBorder="1" applyAlignment="1">
      <alignment wrapText="1"/>
    </xf>
    <xf numFmtId="0" fontId="2" fillId="2" borderId="29" xfId="0" applyFont="1" applyFill="1" applyBorder="1" applyAlignment="1">
      <alignment wrapText="1"/>
    </xf>
    <xf numFmtId="0" fontId="4" fillId="3" borderId="7" xfId="0" applyFont="1" applyFill="1" applyBorder="1"/>
    <xf numFmtId="165" fontId="4" fillId="3" borderId="0" xfId="3" applyNumberFormat="1" applyFont="1" applyFill="1" applyBorder="1"/>
    <xf numFmtId="166" fontId="4" fillId="3" borderId="0" xfId="4" applyNumberFormat="1" applyFont="1" applyFill="1" applyBorder="1" applyAlignment="1">
      <alignment horizontal="center"/>
    </xf>
    <xf numFmtId="166" fontId="4" fillId="3" borderId="11" xfId="4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right"/>
    </xf>
    <xf numFmtId="165" fontId="1" fillId="3" borderId="0" xfId="3" applyNumberFormat="1" applyFont="1" applyFill="1" applyBorder="1"/>
    <xf numFmtId="166" fontId="1" fillId="3" borderId="0" xfId="4" applyNumberFormat="1" applyFont="1" applyFill="1" applyBorder="1" applyAlignment="1">
      <alignment horizontal="center"/>
    </xf>
    <xf numFmtId="166" fontId="1" fillId="3" borderId="11" xfId="4" applyNumberFormat="1" applyFont="1" applyFill="1" applyBorder="1" applyAlignment="1">
      <alignment horizontal="center"/>
    </xf>
    <xf numFmtId="0" fontId="0" fillId="3" borderId="30" xfId="0" applyFill="1" applyBorder="1" applyAlignment="1">
      <alignment horizontal="right"/>
    </xf>
    <xf numFmtId="0" fontId="0" fillId="0" borderId="0" xfId="0" applyAlignment="1">
      <alignment wrapText="1"/>
    </xf>
    <xf numFmtId="167" fontId="0" fillId="0" borderId="0" xfId="0" applyNumberFormat="1"/>
    <xf numFmtId="2" fontId="0" fillId="0" borderId="0" xfId="0" applyNumberFormat="1"/>
    <xf numFmtId="0" fontId="2" fillId="2" borderId="24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right" vertical="top" wrapText="1"/>
    </xf>
    <xf numFmtId="0" fontId="5" fillId="5" borderId="32" xfId="0" applyFont="1" applyFill="1" applyBorder="1" applyAlignment="1">
      <alignment horizontal="right" vertical="top" wrapText="1"/>
    </xf>
    <xf numFmtId="0" fontId="5" fillId="5" borderId="33" xfId="0" applyFont="1" applyFill="1" applyBorder="1" applyAlignment="1">
      <alignment horizontal="right" vertical="top" wrapText="1"/>
    </xf>
    <xf numFmtId="0" fontId="5" fillId="5" borderId="12" xfId="0" applyFont="1" applyFill="1" applyBorder="1" applyAlignment="1">
      <alignment horizontal="right" vertical="top" wrapText="1"/>
    </xf>
    <xf numFmtId="0" fontId="5" fillId="5" borderId="13" xfId="0" applyFont="1" applyFill="1" applyBorder="1" applyAlignment="1">
      <alignment horizontal="right" vertical="top" wrapText="1"/>
    </xf>
    <xf numFmtId="0" fontId="5" fillId="5" borderId="17" xfId="0" applyFont="1" applyFill="1" applyBorder="1" applyAlignment="1">
      <alignment horizontal="right" vertical="top" wrapText="1"/>
    </xf>
    <xf numFmtId="0" fontId="0" fillId="3" borderId="19" xfId="0" applyFill="1" applyBorder="1" applyAlignment="1">
      <alignment horizontal="right"/>
    </xf>
    <xf numFmtId="0" fontId="0" fillId="3" borderId="20" xfId="0" applyFill="1" applyBorder="1" applyAlignment="1">
      <alignment horizontal="right"/>
    </xf>
    <xf numFmtId="0" fontId="0" fillId="3" borderId="21" xfId="0" applyFill="1" applyBorder="1" applyAlignment="1">
      <alignment horizontal="right"/>
    </xf>
    <xf numFmtId="0" fontId="2" fillId="2" borderId="22" xfId="0" applyFont="1" applyFill="1" applyBorder="1" applyAlignment="1">
      <alignment horizontal="center"/>
    </xf>
  </cellXfs>
  <cellStyles count="5">
    <cellStyle name="Normal" xfId="0" builtinId="0"/>
    <cellStyle name="Virgül" xfId="3" builtinId="3"/>
    <cellStyle name="Virgül 2" xfId="1"/>
    <cellStyle name="Yüzde" xfId="4" builtinId="5"/>
    <cellStyle name="Yüzd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'Özet Tablo'!$P$60</c:f>
              <c:strCache>
                <c:ptCount val="1"/>
                <c:pt idx="0">
                  <c:v>Banka/Sanayi Oranı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'Özet Tablo'!$O$61:$O$312</c:f>
              <c:numCache>
                <c:formatCode>dd/mm/yyyy</c:formatCode>
                <c:ptCount val="252"/>
                <c:pt idx="0">
                  <c:v>42760</c:v>
                </c:pt>
                <c:pt idx="1">
                  <c:v>42761</c:v>
                </c:pt>
                <c:pt idx="2">
                  <c:v>42762</c:v>
                </c:pt>
                <c:pt idx="3">
                  <c:v>42765</c:v>
                </c:pt>
                <c:pt idx="4">
                  <c:v>42766</c:v>
                </c:pt>
                <c:pt idx="5">
                  <c:v>42767</c:v>
                </c:pt>
                <c:pt idx="6">
                  <c:v>42768</c:v>
                </c:pt>
                <c:pt idx="7">
                  <c:v>42769</c:v>
                </c:pt>
                <c:pt idx="8">
                  <c:v>42772</c:v>
                </c:pt>
                <c:pt idx="9">
                  <c:v>42773</c:v>
                </c:pt>
                <c:pt idx="10">
                  <c:v>42774</c:v>
                </c:pt>
                <c:pt idx="11">
                  <c:v>42775</c:v>
                </c:pt>
                <c:pt idx="12">
                  <c:v>42776</c:v>
                </c:pt>
                <c:pt idx="13">
                  <c:v>42779</c:v>
                </c:pt>
                <c:pt idx="14">
                  <c:v>42780</c:v>
                </c:pt>
                <c:pt idx="15">
                  <c:v>42781</c:v>
                </c:pt>
                <c:pt idx="16">
                  <c:v>42782</c:v>
                </c:pt>
                <c:pt idx="17">
                  <c:v>42783</c:v>
                </c:pt>
                <c:pt idx="18">
                  <c:v>42786</c:v>
                </c:pt>
                <c:pt idx="19">
                  <c:v>42787</c:v>
                </c:pt>
                <c:pt idx="20">
                  <c:v>42788</c:v>
                </c:pt>
                <c:pt idx="21">
                  <c:v>42789</c:v>
                </c:pt>
                <c:pt idx="22">
                  <c:v>42790</c:v>
                </c:pt>
                <c:pt idx="23">
                  <c:v>42793</c:v>
                </c:pt>
                <c:pt idx="24">
                  <c:v>42794</c:v>
                </c:pt>
                <c:pt idx="25">
                  <c:v>42795</c:v>
                </c:pt>
                <c:pt idx="26">
                  <c:v>42796</c:v>
                </c:pt>
                <c:pt idx="27">
                  <c:v>42797</c:v>
                </c:pt>
                <c:pt idx="28">
                  <c:v>42800</c:v>
                </c:pt>
                <c:pt idx="29">
                  <c:v>42801</c:v>
                </c:pt>
                <c:pt idx="30">
                  <c:v>42802</c:v>
                </c:pt>
                <c:pt idx="31">
                  <c:v>42803</c:v>
                </c:pt>
                <c:pt idx="32">
                  <c:v>42804</c:v>
                </c:pt>
                <c:pt idx="33">
                  <c:v>42807</c:v>
                </c:pt>
                <c:pt idx="34">
                  <c:v>42808</c:v>
                </c:pt>
                <c:pt idx="35">
                  <c:v>42809</c:v>
                </c:pt>
                <c:pt idx="36">
                  <c:v>42810</c:v>
                </c:pt>
                <c:pt idx="37">
                  <c:v>42811</c:v>
                </c:pt>
                <c:pt idx="38">
                  <c:v>42814</c:v>
                </c:pt>
                <c:pt idx="39">
                  <c:v>42815</c:v>
                </c:pt>
                <c:pt idx="40">
                  <c:v>42816</c:v>
                </c:pt>
                <c:pt idx="41">
                  <c:v>42817</c:v>
                </c:pt>
                <c:pt idx="42">
                  <c:v>42818</c:v>
                </c:pt>
                <c:pt idx="43">
                  <c:v>42821</c:v>
                </c:pt>
                <c:pt idx="44">
                  <c:v>42822</c:v>
                </c:pt>
                <c:pt idx="45">
                  <c:v>42823</c:v>
                </c:pt>
                <c:pt idx="46">
                  <c:v>42824</c:v>
                </c:pt>
                <c:pt idx="47">
                  <c:v>42825</c:v>
                </c:pt>
                <c:pt idx="48">
                  <c:v>42828</c:v>
                </c:pt>
                <c:pt idx="49">
                  <c:v>42829</c:v>
                </c:pt>
                <c:pt idx="50">
                  <c:v>42830</c:v>
                </c:pt>
                <c:pt idx="51">
                  <c:v>42831</c:v>
                </c:pt>
                <c:pt idx="52">
                  <c:v>42832</c:v>
                </c:pt>
                <c:pt idx="53">
                  <c:v>42835</c:v>
                </c:pt>
                <c:pt idx="54">
                  <c:v>42836</c:v>
                </c:pt>
                <c:pt idx="55">
                  <c:v>42837</c:v>
                </c:pt>
                <c:pt idx="56">
                  <c:v>42838</c:v>
                </c:pt>
                <c:pt idx="57">
                  <c:v>42839</c:v>
                </c:pt>
                <c:pt idx="58">
                  <c:v>42842</c:v>
                </c:pt>
                <c:pt idx="59">
                  <c:v>42843</c:v>
                </c:pt>
                <c:pt idx="60">
                  <c:v>42844</c:v>
                </c:pt>
                <c:pt idx="61">
                  <c:v>42845</c:v>
                </c:pt>
                <c:pt idx="62">
                  <c:v>42846</c:v>
                </c:pt>
                <c:pt idx="63">
                  <c:v>42849</c:v>
                </c:pt>
                <c:pt idx="64">
                  <c:v>42850</c:v>
                </c:pt>
                <c:pt idx="65">
                  <c:v>42851</c:v>
                </c:pt>
                <c:pt idx="66">
                  <c:v>42852</c:v>
                </c:pt>
                <c:pt idx="67">
                  <c:v>42853</c:v>
                </c:pt>
                <c:pt idx="68">
                  <c:v>42857</c:v>
                </c:pt>
                <c:pt idx="69">
                  <c:v>42858</c:v>
                </c:pt>
                <c:pt idx="70">
                  <c:v>42859</c:v>
                </c:pt>
                <c:pt idx="71">
                  <c:v>42860</c:v>
                </c:pt>
                <c:pt idx="72">
                  <c:v>42863</c:v>
                </c:pt>
                <c:pt idx="73">
                  <c:v>42864</c:v>
                </c:pt>
                <c:pt idx="74">
                  <c:v>42865</c:v>
                </c:pt>
                <c:pt idx="75">
                  <c:v>42866</c:v>
                </c:pt>
                <c:pt idx="76">
                  <c:v>42867</c:v>
                </c:pt>
                <c:pt idx="77">
                  <c:v>42870</c:v>
                </c:pt>
                <c:pt idx="78">
                  <c:v>42871</c:v>
                </c:pt>
                <c:pt idx="79">
                  <c:v>42872</c:v>
                </c:pt>
                <c:pt idx="80">
                  <c:v>42873</c:v>
                </c:pt>
                <c:pt idx="81">
                  <c:v>42877</c:v>
                </c:pt>
                <c:pt idx="82">
                  <c:v>42878</c:v>
                </c:pt>
                <c:pt idx="83">
                  <c:v>42879</c:v>
                </c:pt>
                <c:pt idx="84">
                  <c:v>42880</c:v>
                </c:pt>
                <c:pt idx="85">
                  <c:v>42881</c:v>
                </c:pt>
                <c:pt idx="86">
                  <c:v>42884</c:v>
                </c:pt>
                <c:pt idx="87">
                  <c:v>42885</c:v>
                </c:pt>
                <c:pt idx="88">
                  <c:v>42886</c:v>
                </c:pt>
                <c:pt idx="89">
                  <c:v>42887</c:v>
                </c:pt>
                <c:pt idx="90">
                  <c:v>42888</c:v>
                </c:pt>
                <c:pt idx="91">
                  <c:v>42891</c:v>
                </c:pt>
                <c:pt idx="92">
                  <c:v>42892</c:v>
                </c:pt>
                <c:pt idx="93">
                  <c:v>42893</c:v>
                </c:pt>
                <c:pt idx="94">
                  <c:v>42894</c:v>
                </c:pt>
                <c:pt idx="95">
                  <c:v>42895</c:v>
                </c:pt>
                <c:pt idx="96">
                  <c:v>42898</c:v>
                </c:pt>
                <c:pt idx="97">
                  <c:v>42899</c:v>
                </c:pt>
                <c:pt idx="98">
                  <c:v>42900</c:v>
                </c:pt>
                <c:pt idx="99">
                  <c:v>42901</c:v>
                </c:pt>
                <c:pt idx="100">
                  <c:v>42902</c:v>
                </c:pt>
                <c:pt idx="101">
                  <c:v>42905</c:v>
                </c:pt>
                <c:pt idx="102">
                  <c:v>42906</c:v>
                </c:pt>
                <c:pt idx="103">
                  <c:v>42907</c:v>
                </c:pt>
                <c:pt idx="104">
                  <c:v>42908</c:v>
                </c:pt>
                <c:pt idx="105">
                  <c:v>42909</c:v>
                </c:pt>
                <c:pt idx="106">
                  <c:v>42914</c:v>
                </c:pt>
                <c:pt idx="107">
                  <c:v>42915</c:v>
                </c:pt>
                <c:pt idx="108">
                  <c:v>42916</c:v>
                </c:pt>
                <c:pt idx="109">
                  <c:v>42919</c:v>
                </c:pt>
                <c:pt idx="110">
                  <c:v>42920</c:v>
                </c:pt>
                <c:pt idx="111">
                  <c:v>42921</c:v>
                </c:pt>
                <c:pt idx="112">
                  <c:v>42922</c:v>
                </c:pt>
                <c:pt idx="113">
                  <c:v>42923</c:v>
                </c:pt>
                <c:pt idx="114">
                  <c:v>42926</c:v>
                </c:pt>
                <c:pt idx="115">
                  <c:v>42927</c:v>
                </c:pt>
                <c:pt idx="116">
                  <c:v>42928</c:v>
                </c:pt>
                <c:pt idx="117">
                  <c:v>42929</c:v>
                </c:pt>
                <c:pt idx="118">
                  <c:v>42930</c:v>
                </c:pt>
                <c:pt idx="119">
                  <c:v>42933</c:v>
                </c:pt>
                <c:pt idx="120">
                  <c:v>42934</c:v>
                </c:pt>
                <c:pt idx="121">
                  <c:v>42935</c:v>
                </c:pt>
                <c:pt idx="122">
                  <c:v>42936</c:v>
                </c:pt>
                <c:pt idx="123">
                  <c:v>42937</c:v>
                </c:pt>
                <c:pt idx="124">
                  <c:v>42940</c:v>
                </c:pt>
                <c:pt idx="125">
                  <c:v>42941</c:v>
                </c:pt>
                <c:pt idx="126">
                  <c:v>42942</c:v>
                </c:pt>
                <c:pt idx="127">
                  <c:v>42943</c:v>
                </c:pt>
                <c:pt idx="128">
                  <c:v>42944</c:v>
                </c:pt>
                <c:pt idx="129">
                  <c:v>42947</c:v>
                </c:pt>
                <c:pt idx="130">
                  <c:v>42948</c:v>
                </c:pt>
                <c:pt idx="131">
                  <c:v>42949</c:v>
                </c:pt>
                <c:pt idx="132">
                  <c:v>42950</c:v>
                </c:pt>
                <c:pt idx="133">
                  <c:v>42951</c:v>
                </c:pt>
                <c:pt idx="134">
                  <c:v>42954</c:v>
                </c:pt>
                <c:pt idx="135">
                  <c:v>42955</c:v>
                </c:pt>
                <c:pt idx="136">
                  <c:v>42956</c:v>
                </c:pt>
                <c:pt idx="137">
                  <c:v>42957</c:v>
                </c:pt>
                <c:pt idx="138">
                  <c:v>42958</c:v>
                </c:pt>
                <c:pt idx="139">
                  <c:v>42961</c:v>
                </c:pt>
                <c:pt idx="140">
                  <c:v>42962</c:v>
                </c:pt>
                <c:pt idx="141">
                  <c:v>42963</c:v>
                </c:pt>
                <c:pt idx="142">
                  <c:v>42964</c:v>
                </c:pt>
                <c:pt idx="143">
                  <c:v>42965</c:v>
                </c:pt>
                <c:pt idx="144">
                  <c:v>42968</c:v>
                </c:pt>
                <c:pt idx="145">
                  <c:v>42969</c:v>
                </c:pt>
                <c:pt idx="146">
                  <c:v>42970</c:v>
                </c:pt>
                <c:pt idx="147">
                  <c:v>42971</c:v>
                </c:pt>
                <c:pt idx="148">
                  <c:v>42972</c:v>
                </c:pt>
                <c:pt idx="149">
                  <c:v>42975</c:v>
                </c:pt>
                <c:pt idx="150">
                  <c:v>42976</c:v>
                </c:pt>
                <c:pt idx="151">
                  <c:v>42978</c:v>
                </c:pt>
                <c:pt idx="152">
                  <c:v>42983</c:v>
                </c:pt>
                <c:pt idx="153">
                  <c:v>42984</c:v>
                </c:pt>
                <c:pt idx="154">
                  <c:v>42985</c:v>
                </c:pt>
                <c:pt idx="155">
                  <c:v>42986</c:v>
                </c:pt>
                <c:pt idx="156">
                  <c:v>42989</c:v>
                </c:pt>
                <c:pt idx="157">
                  <c:v>42990</c:v>
                </c:pt>
                <c:pt idx="158">
                  <c:v>42991</c:v>
                </c:pt>
                <c:pt idx="159">
                  <c:v>42992</c:v>
                </c:pt>
                <c:pt idx="160">
                  <c:v>42993</c:v>
                </c:pt>
                <c:pt idx="161">
                  <c:v>42996</c:v>
                </c:pt>
                <c:pt idx="162">
                  <c:v>42997</c:v>
                </c:pt>
                <c:pt idx="163">
                  <c:v>42998</c:v>
                </c:pt>
                <c:pt idx="164">
                  <c:v>42999</c:v>
                </c:pt>
                <c:pt idx="165">
                  <c:v>43000</c:v>
                </c:pt>
                <c:pt idx="166">
                  <c:v>43003</c:v>
                </c:pt>
                <c:pt idx="167">
                  <c:v>43004</c:v>
                </c:pt>
                <c:pt idx="168">
                  <c:v>43005</c:v>
                </c:pt>
                <c:pt idx="169">
                  <c:v>43006</c:v>
                </c:pt>
                <c:pt idx="170">
                  <c:v>43007</c:v>
                </c:pt>
                <c:pt idx="171">
                  <c:v>43010</c:v>
                </c:pt>
                <c:pt idx="172">
                  <c:v>43011</c:v>
                </c:pt>
                <c:pt idx="173">
                  <c:v>43012</c:v>
                </c:pt>
                <c:pt idx="174">
                  <c:v>43013</c:v>
                </c:pt>
                <c:pt idx="175">
                  <c:v>43014</c:v>
                </c:pt>
                <c:pt idx="176">
                  <c:v>43017</c:v>
                </c:pt>
                <c:pt idx="177">
                  <c:v>43018</c:v>
                </c:pt>
                <c:pt idx="178">
                  <c:v>43019</c:v>
                </c:pt>
                <c:pt idx="179">
                  <c:v>43020</c:v>
                </c:pt>
                <c:pt idx="180">
                  <c:v>43021</c:v>
                </c:pt>
                <c:pt idx="181">
                  <c:v>43024</c:v>
                </c:pt>
                <c:pt idx="182">
                  <c:v>43025</c:v>
                </c:pt>
                <c:pt idx="183">
                  <c:v>43026</c:v>
                </c:pt>
                <c:pt idx="184">
                  <c:v>43027</c:v>
                </c:pt>
                <c:pt idx="185">
                  <c:v>43028</c:v>
                </c:pt>
                <c:pt idx="186">
                  <c:v>43031</c:v>
                </c:pt>
                <c:pt idx="187">
                  <c:v>43032</c:v>
                </c:pt>
                <c:pt idx="188">
                  <c:v>43033</c:v>
                </c:pt>
                <c:pt idx="189">
                  <c:v>43034</c:v>
                </c:pt>
                <c:pt idx="190">
                  <c:v>43035</c:v>
                </c:pt>
                <c:pt idx="191">
                  <c:v>43038</c:v>
                </c:pt>
                <c:pt idx="192">
                  <c:v>43039</c:v>
                </c:pt>
                <c:pt idx="193">
                  <c:v>43040</c:v>
                </c:pt>
                <c:pt idx="194">
                  <c:v>43041</c:v>
                </c:pt>
                <c:pt idx="195">
                  <c:v>43042</c:v>
                </c:pt>
                <c:pt idx="196">
                  <c:v>43045</c:v>
                </c:pt>
                <c:pt idx="197">
                  <c:v>43046</c:v>
                </c:pt>
                <c:pt idx="198">
                  <c:v>43047</c:v>
                </c:pt>
                <c:pt idx="199">
                  <c:v>43048</c:v>
                </c:pt>
                <c:pt idx="200">
                  <c:v>43049</c:v>
                </c:pt>
                <c:pt idx="201">
                  <c:v>43052</c:v>
                </c:pt>
                <c:pt idx="202">
                  <c:v>43053</c:v>
                </c:pt>
                <c:pt idx="203">
                  <c:v>43054</c:v>
                </c:pt>
                <c:pt idx="204">
                  <c:v>43055</c:v>
                </c:pt>
                <c:pt idx="205">
                  <c:v>43056</c:v>
                </c:pt>
                <c:pt idx="206">
                  <c:v>43059</c:v>
                </c:pt>
                <c:pt idx="207">
                  <c:v>43060</c:v>
                </c:pt>
                <c:pt idx="208">
                  <c:v>43061</c:v>
                </c:pt>
                <c:pt idx="209">
                  <c:v>43062</c:v>
                </c:pt>
                <c:pt idx="210">
                  <c:v>43063</c:v>
                </c:pt>
                <c:pt idx="211">
                  <c:v>43066</c:v>
                </c:pt>
                <c:pt idx="212">
                  <c:v>43067</c:v>
                </c:pt>
                <c:pt idx="213">
                  <c:v>43068</c:v>
                </c:pt>
                <c:pt idx="214">
                  <c:v>43069</c:v>
                </c:pt>
                <c:pt idx="215">
                  <c:v>43070</c:v>
                </c:pt>
                <c:pt idx="216">
                  <c:v>43073</c:v>
                </c:pt>
                <c:pt idx="217">
                  <c:v>43074</c:v>
                </c:pt>
                <c:pt idx="218">
                  <c:v>43075</c:v>
                </c:pt>
                <c:pt idx="219">
                  <c:v>43076</c:v>
                </c:pt>
                <c:pt idx="220">
                  <c:v>43077</c:v>
                </c:pt>
                <c:pt idx="221">
                  <c:v>43080</c:v>
                </c:pt>
                <c:pt idx="222">
                  <c:v>43081</c:v>
                </c:pt>
                <c:pt idx="223">
                  <c:v>43082</c:v>
                </c:pt>
                <c:pt idx="224">
                  <c:v>43083</c:v>
                </c:pt>
                <c:pt idx="225">
                  <c:v>43084</c:v>
                </c:pt>
                <c:pt idx="226">
                  <c:v>43087</c:v>
                </c:pt>
                <c:pt idx="227">
                  <c:v>43088</c:v>
                </c:pt>
                <c:pt idx="228">
                  <c:v>43089</c:v>
                </c:pt>
                <c:pt idx="229">
                  <c:v>43090</c:v>
                </c:pt>
                <c:pt idx="230">
                  <c:v>43091</c:v>
                </c:pt>
                <c:pt idx="231">
                  <c:v>43094</c:v>
                </c:pt>
                <c:pt idx="232">
                  <c:v>43095</c:v>
                </c:pt>
                <c:pt idx="233">
                  <c:v>43096</c:v>
                </c:pt>
                <c:pt idx="234">
                  <c:v>43097</c:v>
                </c:pt>
                <c:pt idx="235">
                  <c:v>43098</c:v>
                </c:pt>
                <c:pt idx="236">
                  <c:v>43102</c:v>
                </c:pt>
                <c:pt idx="237">
                  <c:v>43103</c:v>
                </c:pt>
                <c:pt idx="238">
                  <c:v>43104</c:v>
                </c:pt>
                <c:pt idx="239">
                  <c:v>43105</c:v>
                </c:pt>
                <c:pt idx="240">
                  <c:v>43108</c:v>
                </c:pt>
                <c:pt idx="241">
                  <c:v>43109</c:v>
                </c:pt>
                <c:pt idx="242">
                  <c:v>43110</c:v>
                </c:pt>
                <c:pt idx="243">
                  <c:v>43111</c:v>
                </c:pt>
                <c:pt idx="244">
                  <c:v>43112</c:v>
                </c:pt>
                <c:pt idx="245">
                  <c:v>43115</c:v>
                </c:pt>
                <c:pt idx="246">
                  <c:v>43116</c:v>
                </c:pt>
                <c:pt idx="247">
                  <c:v>43117</c:v>
                </c:pt>
                <c:pt idx="248">
                  <c:v>43118</c:v>
                </c:pt>
                <c:pt idx="249">
                  <c:v>43119</c:v>
                </c:pt>
                <c:pt idx="250">
                  <c:v>43122</c:v>
                </c:pt>
                <c:pt idx="251">
                  <c:v>43123</c:v>
                </c:pt>
              </c:numCache>
            </c:numRef>
          </c:cat>
          <c:val>
            <c:numRef>
              <c:f>'Özet Tablo'!$P$61:$P$312</c:f>
              <c:numCache>
                <c:formatCode>0.00</c:formatCode>
                <c:ptCount val="252"/>
                <c:pt idx="0">
                  <c:v>1.4740102237410853</c:v>
                </c:pt>
                <c:pt idx="1">
                  <c:v>1.4930018922451256</c:v>
                </c:pt>
                <c:pt idx="2">
                  <c:v>1.4886533430346076</c:v>
                </c:pt>
                <c:pt idx="3">
                  <c:v>1.541786643191936</c:v>
                </c:pt>
                <c:pt idx="4">
                  <c:v>1.5366157929519431</c:v>
                </c:pt>
                <c:pt idx="5">
                  <c:v>1.5351065687320429</c:v>
                </c:pt>
                <c:pt idx="6">
                  <c:v>1.5598091008882935</c:v>
                </c:pt>
                <c:pt idx="7">
                  <c:v>1.5856892642074751</c:v>
                </c:pt>
                <c:pt idx="8">
                  <c:v>1.5622718155515978</c:v>
                </c:pt>
                <c:pt idx="9">
                  <c:v>1.5807166563753012</c:v>
                </c:pt>
                <c:pt idx="10">
                  <c:v>1.5977461899104808</c:v>
                </c:pt>
                <c:pt idx="11">
                  <c:v>1.6058067925806656</c:v>
                </c:pt>
                <c:pt idx="12">
                  <c:v>1.5701528607377013</c:v>
                </c:pt>
                <c:pt idx="13">
                  <c:v>1.5916660442090906</c:v>
                </c:pt>
                <c:pt idx="14">
                  <c:v>1.5984082947096963</c:v>
                </c:pt>
                <c:pt idx="15">
                  <c:v>1.581609150890273</c:v>
                </c:pt>
                <c:pt idx="16">
                  <c:v>1.6005005222000301</c:v>
                </c:pt>
                <c:pt idx="17">
                  <c:v>1.6175191493300505</c:v>
                </c:pt>
                <c:pt idx="18">
                  <c:v>1.6050166247685695</c:v>
                </c:pt>
                <c:pt idx="19">
                  <c:v>1.6094979638314137</c:v>
                </c:pt>
                <c:pt idx="20">
                  <c:v>1.5879476221332525</c:v>
                </c:pt>
                <c:pt idx="21">
                  <c:v>1.5921944823427709</c:v>
                </c:pt>
                <c:pt idx="22">
                  <c:v>1.589219017090503</c:v>
                </c:pt>
                <c:pt idx="23">
                  <c:v>1.5886018993388156</c:v>
                </c:pt>
                <c:pt idx="24">
                  <c:v>1.5895363861660035</c:v>
                </c:pt>
                <c:pt idx="25">
                  <c:v>1.6222180659478596</c:v>
                </c:pt>
                <c:pt idx="26">
                  <c:v>1.6223123742062791</c:v>
                </c:pt>
                <c:pt idx="27">
                  <c:v>1.6082609176998879</c:v>
                </c:pt>
                <c:pt idx="28">
                  <c:v>1.6190762123896851</c:v>
                </c:pt>
                <c:pt idx="29">
                  <c:v>1.6056562032598851</c:v>
                </c:pt>
                <c:pt idx="30">
                  <c:v>1.5956326834989949</c:v>
                </c:pt>
                <c:pt idx="31">
                  <c:v>1.5806978425536322</c:v>
                </c:pt>
                <c:pt idx="32">
                  <c:v>1.5952816559216063</c:v>
                </c:pt>
                <c:pt idx="33">
                  <c:v>1.5978064786172617</c:v>
                </c:pt>
                <c:pt idx="34">
                  <c:v>1.5840339607634564</c:v>
                </c:pt>
                <c:pt idx="35">
                  <c:v>1.593005877390971</c:v>
                </c:pt>
                <c:pt idx="36">
                  <c:v>1.5884736434678541</c:v>
                </c:pt>
                <c:pt idx="37">
                  <c:v>1.5786921682547732</c:v>
                </c:pt>
                <c:pt idx="38">
                  <c:v>1.5883817430817642</c:v>
                </c:pt>
                <c:pt idx="39">
                  <c:v>1.5689011175069218</c:v>
                </c:pt>
                <c:pt idx="40">
                  <c:v>1.5671025417393472</c:v>
                </c:pt>
                <c:pt idx="41">
                  <c:v>1.5585280108455573</c:v>
                </c:pt>
                <c:pt idx="42">
                  <c:v>1.5869758926684057</c:v>
                </c:pt>
                <c:pt idx="43">
                  <c:v>1.5854449199531009</c:v>
                </c:pt>
                <c:pt idx="44">
                  <c:v>1.602061227499552</c:v>
                </c:pt>
                <c:pt idx="45">
                  <c:v>1.5703639235762892</c:v>
                </c:pt>
                <c:pt idx="46">
                  <c:v>1.5528619242363055</c:v>
                </c:pt>
                <c:pt idx="47">
                  <c:v>1.5467298421734337</c:v>
                </c:pt>
                <c:pt idx="48">
                  <c:v>1.5548675954565185</c:v>
                </c:pt>
                <c:pt idx="49">
                  <c:v>1.5641215997422979</c:v>
                </c:pt>
                <c:pt idx="50">
                  <c:v>1.5869525714400552</c:v>
                </c:pt>
                <c:pt idx="51">
                  <c:v>1.5877639977255957</c:v>
                </c:pt>
                <c:pt idx="52">
                  <c:v>1.5945011767959323</c:v>
                </c:pt>
                <c:pt idx="53">
                  <c:v>1.661641086479944</c:v>
                </c:pt>
                <c:pt idx="54">
                  <c:v>1.650048121175101</c:v>
                </c:pt>
                <c:pt idx="55">
                  <c:v>1.6629531563646105</c:v>
                </c:pt>
                <c:pt idx="56">
                  <c:v>1.65392533212361</c:v>
                </c:pt>
                <c:pt idx="57">
                  <c:v>1.6956692387901389</c:v>
                </c:pt>
                <c:pt idx="58">
                  <c:v>1.681769224690701</c:v>
                </c:pt>
                <c:pt idx="59">
                  <c:v>1.6929294930356118</c:v>
                </c:pt>
                <c:pt idx="60">
                  <c:v>1.6747126918020101</c:v>
                </c:pt>
                <c:pt idx="61">
                  <c:v>1.6770787041232913</c:v>
                </c:pt>
                <c:pt idx="62">
                  <c:v>1.6745153204942873</c:v>
                </c:pt>
                <c:pt idx="63">
                  <c:v>1.6823998004685543</c:v>
                </c:pt>
                <c:pt idx="64">
                  <c:v>1.6812828177524253</c:v>
                </c:pt>
                <c:pt idx="65">
                  <c:v>1.6567004422198293</c:v>
                </c:pt>
                <c:pt idx="66">
                  <c:v>1.6250859466370118</c:v>
                </c:pt>
                <c:pt idx="67">
                  <c:v>1.6328601598138646</c:v>
                </c:pt>
                <c:pt idx="68">
                  <c:v>1.6262329334463974</c:v>
                </c:pt>
                <c:pt idx="69">
                  <c:v>1.6244592331313232</c:v>
                </c:pt>
                <c:pt idx="70">
                  <c:v>1.6161766151133987</c:v>
                </c:pt>
                <c:pt idx="71">
                  <c:v>1.6093054563478846</c:v>
                </c:pt>
                <c:pt idx="72">
                  <c:v>1.5956024926939831</c:v>
                </c:pt>
                <c:pt idx="73">
                  <c:v>1.5943884480600174</c:v>
                </c:pt>
                <c:pt idx="74">
                  <c:v>1.5975420929048623</c:v>
                </c:pt>
                <c:pt idx="75">
                  <c:v>1.5791679658361191</c:v>
                </c:pt>
                <c:pt idx="76">
                  <c:v>1.5709337989200527</c:v>
                </c:pt>
                <c:pt idx="77">
                  <c:v>1.576308669946987</c:v>
                </c:pt>
                <c:pt idx="78">
                  <c:v>1.5832232897467908</c:v>
                </c:pt>
                <c:pt idx="79">
                  <c:v>1.5895994327800782</c:v>
                </c:pt>
                <c:pt idx="80">
                  <c:v>1.588610874603489</c:v>
                </c:pt>
                <c:pt idx="81">
                  <c:v>1.5857553075677409</c:v>
                </c:pt>
                <c:pt idx="82">
                  <c:v>1.6018120749570242</c:v>
                </c:pt>
                <c:pt idx="83">
                  <c:v>1.6072459875382124</c:v>
                </c:pt>
                <c:pt idx="84">
                  <c:v>1.6068832103575201</c:v>
                </c:pt>
                <c:pt idx="85">
                  <c:v>1.5940750351889021</c:v>
                </c:pt>
                <c:pt idx="86">
                  <c:v>1.5962145904358993</c:v>
                </c:pt>
                <c:pt idx="87">
                  <c:v>1.5834466242052962</c:v>
                </c:pt>
                <c:pt idx="88">
                  <c:v>1.6042839139470533</c:v>
                </c:pt>
                <c:pt idx="89">
                  <c:v>1.5900404895416524</c:v>
                </c:pt>
                <c:pt idx="90">
                  <c:v>1.5859164587243482</c:v>
                </c:pt>
                <c:pt idx="91">
                  <c:v>1.5804022498653405</c:v>
                </c:pt>
                <c:pt idx="92">
                  <c:v>1.578378640886499</c:v>
                </c:pt>
                <c:pt idx="93">
                  <c:v>1.5860010199247603</c:v>
                </c:pt>
                <c:pt idx="94">
                  <c:v>1.5700770284724315</c:v>
                </c:pt>
                <c:pt idx="95">
                  <c:v>1.5801745325008796</c:v>
                </c:pt>
                <c:pt idx="96">
                  <c:v>1.5921936069843008</c:v>
                </c:pt>
                <c:pt idx="97">
                  <c:v>1.5871555570912486</c:v>
                </c:pt>
                <c:pt idx="98">
                  <c:v>1.5920668632073698</c:v>
                </c:pt>
                <c:pt idx="99">
                  <c:v>1.5854871360481195</c:v>
                </c:pt>
                <c:pt idx="100">
                  <c:v>1.5907928062940648</c:v>
                </c:pt>
                <c:pt idx="101">
                  <c:v>1.617934384790449</c:v>
                </c:pt>
                <c:pt idx="102">
                  <c:v>1.6101287234612438</c:v>
                </c:pt>
                <c:pt idx="103">
                  <c:v>1.6032245571551391</c:v>
                </c:pt>
                <c:pt idx="104">
                  <c:v>1.6005565455737873</c:v>
                </c:pt>
                <c:pt idx="105">
                  <c:v>1.5959974804158272</c:v>
                </c:pt>
                <c:pt idx="106">
                  <c:v>1.5902548265270777</c:v>
                </c:pt>
                <c:pt idx="107">
                  <c:v>1.5850309987153719</c:v>
                </c:pt>
                <c:pt idx="108">
                  <c:v>1.5659189178522621</c:v>
                </c:pt>
                <c:pt idx="109">
                  <c:v>1.5723290515461363</c:v>
                </c:pt>
                <c:pt idx="110">
                  <c:v>1.5884935157091569</c:v>
                </c:pt>
                <c:pt idx="111">
                  <c:v>1.5759082551606425</c:v>
                </c:pt>
                <c:pt idx="112">
                  <c:v>1.5834684826368812</c:v>
                </c:pt>
                <c:pt idx="113">
                  <c:v>1.5871877720565357</c:v>
                </c:pt>
                <c:pt idx="114">
                  <c:v>1.580984951357985</c:v>
                </c:pt>
                <c:pt idx="115">
                  <c:v>1.6187383493991061</c:v>
                </c:pt>
                <c:pt idx="116">
                  <c:v>1.6209311784619074</c:v>
                </c:pt>
                <c:pt idx="117">
                  <c:v>1.5832749889908555</c:v>
                </c:pt>
                <c:pt idx="118">
                  <c:v>1.5900025661341799</c:v>
                </c:pt>
                <c:pt idx="119">
                  <c:v>1.5935253429461369</c:v>
                </c:pt>
                <c:pt idx="120">
                  <c:v>1.5859631060127084</c:v>
                </c:pt>
                <c:pt idx="121">
                  <c:v>1.6002836268767398</c:v>
                </c:pt>
                <c:pt idx="122">
                  <c:v>1.5866629830378269</c:v>
                </c:pt>
                <c:pt idx="123">
                  <c:v>1.5683403467270685</c:v>
                </c:pt>
                <c:pt idx="124">
                  <c:v>1.5674986962029742</c:v>
                </c:pt>
                <c:pt idx="125">
                  <c:v>1.5640321445652106</c:v>
                </c:pt>
                <c:pt idx="126">
                  <c:v>1.5537954729428742</c:v>
                </c:pt>
                <c:pt idx="127">
                  <c:v>1.5596355689539803</c:v>
                </c:pt>
                <c:pt idx="128">
                  <c:v>1.5589476247504717</c:v>
                </c:pt>
                <c:pt idx="129">
                  <c:v>1.5615001695274369</c:v>
                </c:pt>
                <c:pt idx="130">
                  <c:v>1.5646931240379716</c:v>
                </c:pt>
                <c:pt idx="131">
                  <c:v>1.5514395052203263</c:v>
                </c:pt>
                <c:pt idx="132">
                  <c:v>1.5271874228192073</c:v>
                </c:pt>
                <c:pt idx="133">
                  <c:v>1.5411766998727658</c:v>
                </c:pt>
                <c:pt idx="134">
                  <c:v>1.5422592725505204</c:v>
                </c:pt>
                <c:pt idx="135">
                  <c:v>1.5452784047797372</c:v>
                </c:pt>
                <c:pt idx="136">
                  <c:v>1.5363575161463454</c:v>
                </c:pt>
                <c:pt idx="137">
                  <c:v>1.5314501306037203</c:v>
                </c:pt>
                <c:pt idx="138">
                  <c:v>1.5216529645014483</c:v>
                </c:pt>
                <c:pt idx="139">
                  <c:v>1.5346035201205486</c:v>
                </c:pt>
                <c:pt idx="140">
                  <c:v>1.5504093764768678</c:v>
                </c:pt>
                <c:pt idx="141">
                  <c:v>1.552647955747396</c:v>
                </c:pt>
                <c:pt idx="142">
                  <c:v>1.546239290486467</c:v>
                </c:pt>
                <c:pt idx="143">
                  <c:v>1.5277594916623294</c:v>
                </c:pt>
                <c:pt idx="144">
                  <c:v>1.5338452727713547</c:v>
                </c:pt>
                <c:pt idx="145">
                  <c:v>1.523064240278672</c:v>
                </c:pt>
                <c:pt idx="146">
                  <c:v>1.5233342996126527</c:v>
                </c:pt>
                <c:pt idx="147">
                  <c:v>1.5461656597628057</c:v>
                </c:pt>
                <c:pt idx="148">
                  <c:v>1.5578045167565644</c:v>
                </c:pt>
                <c:pt idx="149">
                  <c:v>1.5582872392441214</c:v>
                </c:pt>
                <c:pt idx="150">
                  <c:v>1.5462265396257877</c:v>
                </c:pt>
                <c:pt idx="151">
                  <c:v>1.5360733862904403</c:v>
                </c:pt>
                <c:pt idx="152">
                  <c:v>1.5133323654502673</c:v>
                </c:pt>
                <c:pt idx="153">
                  <c:v>1.4903705139979597</c:v>
                </c:pt>
                <c:pt idx="154">
                  <c:v>1.4645586748891781</c:v>
                </c:pt>
                <c:pt idx="155">
                  <c:v>1.4445369547176681</c:v>
                </c:pt>
                <c:pt idx="156">
                  <c:v>1.4525460010744178</c:v>
                </c:pt>
                <c:pt idx="157">
                  <c:v>1.4591297935844665</c:v>
                </c:pt>
                <c:pt idx="158">
                  <c:v>1.4641138931026592</c:v>
                </c:pt>
                <c:pt idx="159">
                  <c:v>1.4701563273467173</c:v>
                </c:pt>
                <c:pt idx="160">
                  <c:v>1.4714019127400815</c:v>
                </c:pt>
                <c:pt idx="161">
                  <c:v>1.481100259822753</c:v>
                </c:pt>
                <c:pt idx="162">
                  <c:v>1.481309868081236</c:v>
                </c:pt>
                <c:pt idx="163">
                  <c:v>1.4849982779736124</c:v>
                </c:pt>
                <c:pt idx="164">
                  <c:v>1.4684188036593218</c:v>
                </c:pt>
                <c:pt idx="165">
                  <c:v>1.4937426069384101</c:v>
                </c:pt>
                <c:pt idx="166">
                  <c:v>1.4811699399769234</c:v>
                </c:pt>
                <c:pt idx="167">
                  <c:v>1.471958514441521</c:v>
                </c:pt>
                <c:pt idx="168">
                  <c:v>1.4245290284248342</c:v>
                </c:pt>
                <c:pt idx="169">
                  <c:v>1.4434512431717896</c:v>
                </c:pt>
                <c:pt idx="170">
                  <c:v>1.4102176980749614</c:v>
                </c:pt>
                <c:pt idx="171">
                  <c:v>1.4039286332376069</c:v>
                </c:pt>
                <c:pt idx="172">
                  <c:v>1.3868956134812036</c:v>
                </c:pt>
                <c:pt idx="173">
                  <c:v>1.4102053976783269</c:v>
                </c:pt>
                <c:pt idx="174">
                  <c:v>1.3989919534217841</c:v>
                </c:pt>
                <c:pt idx="175">
                  <c:v>1.3973924573520766</c:v>
                </c:pt>
                <c:pt idx="176">
                  <c:v>1.3863686901133112</c:v>
                </c:pt>
                <c:pt idx="177">
                  <c:v>1.3949185852166681</c:v>
                </c:pt>
                <c:pt idx="178">
                  <c:v>1.3962081814226923</c:v>
                </c:pt>
                <c:pt idx="179">
                  <c:v>1.3843410345339751</c:v>
                </c:pt>
                <c:pt idx="180">
                  <c:v>1.388398468846699</c:v>
                </c:pt>
                <c:pt idx="181">
                  <c:v>1.3829841894174886</c:v>
                </c:pt>
                <c:pt idx="182">
                  <c:v>1.3821906175286449</c:v>
                </c:pt>
                <c:pt idx="183">
                  <c:v>1.3812615138856357</c:v>
                </c:pt>
                <c:pt idx="184">
                  <c:v>1.4035877405497046</c:v>
                </c:pt>
                <c:pt idx="185">
                  <c:v>1.3970509704761198</c:v>
                </c:pt>
                <c:pt idx="186">
                  <c:v>1.3559594282281118</c:v>
                </c:pt>
                <c:pt idx="187">
                  <c:v>1.3481347594912942</c:v>
                </c:pt>
                <c:pt idx="188">
                  <c:v>1.3717216311980525</c:v>
                </c:pt>
                <c:pt idx="189">
                  <c:v>1.3485517625705721</c:v>
                </c:pt>
                <c:pt idx="190">
                  <c:v>1.350737950003253</c:v>
                </c:pt>
                <c:pt idx="191">
                  <c:v>1.3516555375299506</c:v>
                </c:pt>
                <c:pt idx="192">
                  <c:v>1.3657744346659906</c:v>
                </c:pt>
                <c:pt idx="193">
                  <c:v>1.3902439541024865</c:v>
                </c:pt>
                <c:pt idx="194">
                  <c:v>1.3865628707330699</c:v>
                </c:pt>
                <c:pt idx="195">
                  <c:v>1.3460174360881838</c:v>
                </c:pt>
                <c:pt idx="196">
                  <c:v>1.3519162497868065</c:v>
                </c:pt>
                <c:pt idx="197">
                  <c:v>1.317160569914452</c:v>
                </c:pt>
                <c:pt idx="198">
                  <c:v>1.2992035131240876</c:v>
                </c:pt>
                <c:pt idx="199">
                  <c:v>1.2982338437163006</c:v>
                </c:pt>
                <c:pt idx="200">
                  <c:v>1.3070841037300513</c:v>
                </c:pt>
                <c:pt idx="201">
                  <c:v>1.3258721256381918</c:v>
                </c:pt>
                <c:pt idx="202">
                  <c:v>1.3584245218522055</c:v>
                </c:pt>
                <c:pt idx="203">
                  <c:v>1.3628848130696736</c:v>
                </c:pt>
                <c:pt idx="204">
                  <c:v>1.369450223398923</c:v>
                </c:pt>
                <c:pt idx="205">
                  <c:v>1.344470104662252</c:v>
                </c:pt>
                <c:pt idx="206">
                  <c:v>1.3064598578350459</c:v>
                </c:pt>
                <c:pt idx="207">
                  <c:v>1.2794002676309018</c:v>
                </c:pt>
                <c:pt idx="208">
                  <c:v>1.3003579749225558</c:v>
                </c:pt>
                <c:pt idx="209">
                  <c:v>1.262511874910339</c:v>
                </c:pt>
                <c:pt idx="210">
                  <c:v>1.2594398168258885</c:v>
                </c:pt>
                <c:pt idx="211">
                  <c:v>1.2656176781293984</c:v>
                </c:pt>
                <c:pt idx="212">
                  <c:v>1.2625802220524547</c:v>
                </c:pt>
                <c:pt idx="213">
                  <c:v>1.2880421913976243</c:v>
                </c:pt>
                <c:pt idx="214">
                  <c:v>1.3041120317817754</c:v>
                </c:pt>
                <c:pt idx="215">
                  <c:v>1.2988150929822568</c:v>
                </c:pt>
                <c:pt idx="216">
                  <c:v>1.3008326994354973</c:v>
                </c:pt>
                <c:pt idx="217">
                  <c:v>1.3206232501934527</c:v>
                </c:pt>
                <c:pt idx="218">
                  <c:v>1.3101187982219238</c:v>
                </c:pt>
                <c:pt idx="219">
                  <c:v>1.304629882180095</c:v>
                </c:pt>
                <c:pt idx="220">
                  <c:v>1.3317313783028306</c:v>
                </c:pt>
                <c:pt idx="221">
                  <c:v>1.3363791175211919</c:v>
                </c:pt>
                <c:pt idx="222">
                  <c:v>1.3319700574259732</c:v>
                </c:pt>
                <c:pt idx="223">
                  <c:v>1.316147395386204</c:v>
                </c:pt>
                <c:pt idx="224">
                  <c:v>1.3366675136320643</c:v>
                </c:pt>
                <c:pt idx="225">
                  <c:v>1.3254223788549711</c:v>
                </c:pt>
                <c:pt idx="226">
                  <c:v>1.3245738839648238</c:v>
                </c:pt>
                <c:pt idx="227">
                  <c:v>1.3122196485755129</c:v>
                </c:pt>
                <c:pt idx="228">
                  <c:v>1.2956336021040775</c:v>
                </c:pt>
                <c:pt idx="229">
                  <c:v>1.3087345839313798</c:v>
                </c:pt>
                <c:pt idx="230">
                  <c:v>1.2949480166981224</c:v>
                </c:pt>
                <c:pt idx="231">
                  <c:v>1.2888771864058222</c:v>
                </c:pt>
                <c:pt idx="232">
                  <c:v>1.29766278400768</c:v>
                </c:pt>
                <c:pt idx="233">
                  <c:v>1.3037860505535523</c:v>
                </c:pt>
                <c:pt idx="234">
                  <c:v>1.324192575977394</c:v>
                </c:pt>
                <c:pt idx="235">
                  <c:v>1.3242825888349468</c:v>
                </c:pt>
                <c:pt idx="236">
                  <c:v>1.324104636214557</c:v>
                </c:pt>
                <c:pt idx="237">
                  <c:v>1.3087016372716698</c:v>
                </c:pt>
                <c:pt idx="238">
                  <c:v>1.2906069698961247</c:v>
                </c:pt>
                <c:pt idx="239">
                  <c:v>1.2865166075378434</c:v>
                </c:pt>
                <c:pt idx="240">
                  <c:v>1.2785607884009196</c:v>
                </c:pt>
                <c:pt idx="241">
                  <c:v>1.2756579029073161</c:v>
                </c:pt>
                <c:pt idx="242">
                  <c:v>1.281016663848902</c:v>
                </c:pt>
                <c:pt idx="243">
                  <c:v>1.2837478269262415</c:v>
                </c:pt>
                <c:pt idx="244">
                  <c:v>1.2879569927024246</c:v>
                </c:pt>
                <c:pt idx="245">
                  <c:v>1.291574055678347</c:v>
                </c:pt>
                <c:pt idx="246">
                  <c:v>1.3097718149351441</c:v>
                </c:pt>
                <c:pt idx="247">
                  <c:v>1.3253383177412033</c:v>
                </c:pt>
                <c:pt idx="248">
                  <c:v>1.3282420876911041</c:v>
                </c:pt>
                <c:pt idx="249">
                  <c:v>1.3239358560683787</c:v>
                </c:pt>
                <c:pt idx="250">
                  <c:v>1.3358812605758359</c:v>
                </c:pt>
                <c:pt idx="251">
                  <c:v>1.3391778406746211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FE-40F3-9802-F58BE7A81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281816"/>
        <c:axId val="506274760"/>
      </c:lineChart>
      <c:dateAx>
        <c:axId val="506281816"/>
        <c:scaling>
          <c:orientation val="minMax"/>
        </c:scaling>
        <c:delete val="0"/>
        <c:axPos val="b"/>
        <c:numFmt formatCode="dd/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06274760"/>
        <c:crosses val="autoZero"/>
        <c:auto val="1"/>
        <c:lblOffset val="100"/>
        <c:baseTimeUnit val="days"/>
      </c:dateAx>
      <c:valAx>
        <c:axId val="506274760"/>
        <c:scaling>
          <c:orientation val="minMax"/>
          <c:min val="1.23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06281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60</xdr:row>
      <xdr:rowOff>0</xdr:rowOff>
    </xdr:from>
    <xdr:to>
      <xdr:col>21</xdr:col>
      <xdr:colOff>496800</xdr:colOff>
      <xdr:row>71</xdr:row>
      <xdr:rowOff>169275</xdr:rowOff>
    </xdr:to>
    <xdr:graphicFrame macro="">
      <xdr:nvGraphicFramePr>
        <xdr:cNvPr id="5" name="Grafi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is Klasik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P312"/>
  <sheetViews>
    <sheetView workbookViewId="0">
      <selection sqref="A1:A2"/>
    </sheetView>
  </sheetViews>
  <sheetFormatPr defaultRowHeight="14.25" x14ac:dyDescent="0.2"/>
  <cols>
    <col min="1" max="1" width="18.625" customWidth="1"/>
    <col min="2" max="2" width="10.25" customWidth="1"/>
    <col min="3" max="3" width="8.375" customWidth="1"/>
    <col min="4" max="4" width="9.625" bestFit="1" customWidth="1"/>
    <col min="5" max="5" width="7.375" customWidth="1"/>
    <col min="6" max="6" width="8" customWidth="1"/>
    <col min="15" max="15" width="9.875" customWidth="1"/>
  </cols>
  <sheetData>
    <row r="1" spans="1:6" ht="15" x14ac:dyDescent="0.25">
      <c r="A1" s="55" t="s">
        <v>210</v>
      </c>
      <c r="B1" s="57" t="s">
        <v>211</v>
      </c>
      <c r="C1" s="57"/>
      <c r="D1" s="57"/>
      <c r="E1" s="57"/>
      <c r="F1" s="58"/>
    </row>
    <row r="2" spans="1:6" s="52" customFormat="1" ht="36.75" customHeight="1" thickBot="1" x14ac:dyDescent="0.3">
      <c r="A2" s="56"/>
      <c r="B2" s="41" t="s">
        <v>204</v>
      </c>
      <c r="C2" s="41" t="s">
        <v>205</v>
      </c>
      <c r="D2" s="41" t="s">
        <v>206</v>
      </c>
      <c r="E2" s="41" t="s">
        <v>196</v>
      </c>
      <c r="F2" s="42" t="s">
        <v>207</v>
      </c>
    </row>
    <row r="3" spans="1:6" ht="15" x14ac:dyDescent="0.25">
      <c r="A3" s="43" t="s">
        <v>217</v>
      </c>
      <c r="B3" s="44">
        <v>18006.983662312363</v>
      </c>
      <c r="C3" s="45">
        <v>-7.8937915960562544E-2</v>
      </c>
      <c r="D3" s="45">
        <v>0.54198660008501975</v>
      </c>
      <c r="E3" s="44">
        <v>69794.467867873042</v>
      </c>
      <c r="F3" s="46">
        <v>0.51913107534396752</v>
      </c>
    </row>
    <row r="4" spans="1:6" x14ac:dyDescent="0.2">
      <c r="A4" s="47" t="s">
        <v>218</v>
      </c>
      <c r="B4" s="48">
        <v>10906.684311028552</v>
      </c>
      <c r="C4" s="49">
        <v>-0.14485455114530066</v>
      </c>
      <c r="D4" s="49">
        <v>0.79016291519144755</v>
      </c>
      <c r="E4" s="48">
        <v>40287.983250298959</v>
      </c>
      <c r="F4" s="50">
        <v>0.78721226670341937</v>
      </c>
    </row>
    <row r="5" spans="1:6" x14ac:dyDescent="0.2">
      <c r="A5" s="51" t="s">
        <v>215</v>
      </c>
      <c r="B5" s="48">
        <v>7100.2993512838138</v>
      </c>
      <c r="C5" s="49">
        <v>4.4768167355507593E-2</v>
      </c>
      <c r="D5" s="49">
        <v>0.27126652034831844</v>
      </c>
      <c r="E5" s="48">
        <v>29506.484617574093</v>
      </c>
      <c r="F5" s="50">
        <v>0.26088992894286833</v>
      </c>
    </row>
    <row r="6" spans="1:6" x14ac:dyDescent="0.2">
      <c r="A6" s="59" t="s">
        <v>212</v>
      </c>
      <c r="B6" s="60"/>
      <c r="C6" s="60"/>
      <c r="D6" s="60"/>
      <c r="E6" s="60"/>
      <c r="F6" s="61"/>
    </row>
    <row r="7" spans="1:6" ht="15" thickBot="1" x14ac:dyDescent="0.25">
      <c r="A7" s="62"/>
      <c r="B7" s="63"/>
      <c r="C7" s="63"/>
      <c r="D7" s="63"/>
      <c r="E7" s="63"/>
      <c r="F7" s="64"/>
    </row>
    <row r="12" spans="1:6" ht="14.25" customHeight="1" x14ac:dyDescent="0.2"/>
    <row r="20" ht="3.75" customHeight="1" x14ac:dyDescent="0.2"/>
    <row r="25" ht="3.75" customHeight="1" x14ac:dyDescent="0.2"/>
    <row r="35" ht="3.75" customHeight="1" x14ac:dyDescent="0.2"/>
    <row r="43" ht="3.75" customHeight="1" x14ac:dyDescent="0.2"/>
    <row r="52" spans="14:16" ht="3.75" customHeight="1" x14ac:dyDescent="0.2"/>
    <row r="60" spans="14:16" x14ac:dyDescent="0.2">
      <c r="P60" t="s">
        <v>214</v>
      </c>
    </row>
    <row r="61" spans="14:16" x14ac:dyDescent="0.2">
      <c r="N61" t="s">
        <v>213</v>
      </c>
      <c r="O61" s="53">
        <v>42760</v>
      </c>
      <c r="P61" s="54">
        <v>1.4740102237410853</v>
      </c>
    </row>
    <row r="62" spans="14:16" x14ac:dyDescent="0.2">
      <c r="N62" s="54">
        <v>1.7295826235659417</v>
      </c>
      <c r="O62" s="53">
        <v>42761</v>
      </c>
      <c r="P62" s="54">
        <v>1.4930018922451256</v>
      </c>
    </row>
    <row r="63" spans="14:16" x14ac:dyDescent="0.2">
      <c r="N63" s="54">
        <v>1.2342510204893706</v>
      </c>
      <c r="O63" s="53">
        <v>42762</v>
      </c>
      <c r="P63" s="54">
        <v>1.4886533430346076</v>
      </c>
    </row>
    <row r="64" spans="14:16" x14ac:dyDescent="0.2">
      <c r="O64" s="53">
        <v>42765</v>
      </c>
      <c r="P64" s="54">
        <v>1.541786643191936</v>
      </c>
    </row>
    <row r="65" spans="15:16" x14ac:dyDescent="0.2">
      <c r="O65" s="53">
        <v>42766</v>
      </c>
      <c r="P65" s="54">
        <v>1.5366157929519431</v>
      </c>
    </row>
    <row r="66" spans="15:16" x14ac:dyDescent="0.2">
      <c r="O66" s="53">
        <v>42767</v>
      </c>
      <c r="P66" s="54">
        <v>1.5351065687320429</v>
      </c>
    </row>
    <row r="67" spans="15:16" x14ac:dyDescent="0.2">
      <c r="O67" s="53">
        <v>42768</v>
      </c>
      <c r="P67" s="54">
        <v>1.5598091008882935</v>
      </c>
    </row>
    <row r="68" spans="15:16" x14ac:dyDescent="0.2">
      <c r="O68" s="53">
        <v>42769</v>
      </c>
      <c r="P68" s="54">
        <v>1.5856892642074751</v>
      </c>
    </row>
    <row r="69" spans="15:16" x14ac:dyDescent="0.2">
      <c r="O69" s="53">
        <v>42772</v>
      </c>
      <c r="P69" s="54">
        <v>1.5622718155515978</v>
      </c>
    </row>
    <row r="70" spans="15:16" x14ac:dyDescent="0.2">
      <c r="O70" s="53">
        <v>42773</v>
      </c>
      <c r="P70" s="54">
        <v>1.5807166563753012</v>
      </c>
    </row>
    <row r="71" spans="15:16" x14ac:dyDescent="0.2">
      <c r="O71" s="53">
        <v>42774</v>
      </c>
      <c r="P71" s="54">
        <v>1.5977461899104808</v>
      </c>
    </row>
    <row r="72" spans="15:16" x14ac:dyDescent="0.2">
      <c r="O72" s="53">
        <v>42775</v>
      </c>
      <c r="P72" s="54">
        <v>1.6058067925806656</v>
      </c>
    </row>
    <row r="73" spans="15:16" x14ac:dyDescent="0.2">
      <c r="O73" s="53">
        <v>42776</v>
      </c>
      <c r="P73" s="54">
        <v>1.5701528607377013</v>
      </c>
    </row>
    <row r="74" spans="15:16" x14ac:dyDescent="0.2">
      <c r="O74" s="53">
        <v>42779</v>
      </c>
      <c r="P74" s="54">
        <v>1.5916660442090906</v>
      </c>
    </row>
    <row r="75" spans="15:16" x14ac:dyDescent="0.2">
      <c r="O75" s="53">
        <v>42780</v>
      </c>
      <c r="P75" s="54">
        <v>1.5984082947096963</v>
      </c>
    </row>
    <row r="76" spans="15:16" x14ac:dyDescent="0.2">
      <c r="O76" s="53">
        <v>42781</v>
      </c>
      <c r="P76" s="54">
        <v>1.581609150890273</v>
      </c>
    </row>
    <row r="77" spans="15:16" x14ac:dyDescent="0.2">
      <c r="O77" s="53">
        <v>42782</v>
      </c>
      <c r="P77" s="54">
        <v>1.6005005222000301</v>
      </c>
    </row>
    <row r="78" spans="15:16" x14ac:dyDescent="0.2">
      <c r="O78" s="53">
        <v>42783</v>
      </c>
      <c r="P78" s="54">
        <v>1.6175191493300505</v>
      </c>
    </row>
    <row r="79" spans="15:16" x14ac:dyDescent="0.2">
      <c r="O79" s="53">
        <v>42786</v>
      </c>
      <c r="P79" s="54">
        <v>1.6050166247685695</v>
      </c>
    </row>
    <row r="80" spans="15:16" x14ac:dyDescent="0.2">
      <c r="O80" s="53">
        <v>42787</v>
      </c>
      <c r="P80" s="54">
        <v>1.6094979638314137</v>
      </c>
    </row>
    <row r="81" spans="15:16" x14ac:dyDescent="0.2">
      <c r="O81" s="53">
        <v>42788</v>
      </c>
      <c r="P81" s="54">
        <v>1.5879476221332525</v>
      </c>
    </row>
    <row r="82" spans="15:16" x14ac:dyDescent="0.2">
      <c r="O82" s="53">
        <v>42789</v>
      </c>
      <c r="P82" s="54">
        <v>1.5921944823427709</v>
      </c>
    </row>
    <row r="83" spans="15:16" x14ac:dyDescent="0.2">
      <c r="O83" s="53">
        <v>42790</v>
      </c>
      <c r="P83" s="54">
        <v>1.589219017090503</v>
      </c>
    </row>
    <row r="84" spans="15:16" x14ac:dyDescent="0.2">
      <c r="O84" s="53">
        <v>42793</v>
      </c>
      <c r="P84" s="54">
        <v>1.5886018993388156</v>
      </c>
    </row>
    <row r="85" spans="15:16" x14ac:dyDescent="0.2">
      <c r="O85" s="53">
        <v>42794</v>
      </c>
      <c r="P85" s="54">
        <v>1.5895363861660035</v>
      </c>
    </row>
    <row r="86" spans="15:16" x14ac:dyDescent="0.2">
      <c r="O86" s="53">
        <v>42795</v>
      </c>
      <c r="P86" s="54">
        <v>1.6222180659478596</v>
      </c>
    </row>
    <row r="87" spans="15:16" x14ac:dyDescent="0.2">
      <c r="O87" s="53">
        <v>42796</v>
      </c>
      <c r="P87" s="54">
        <v>1.6223123742062791</v>
      </c>
    </row>
    <row r="88" spans="15:16" x14ac:dyDescent="0.2">
      <c r="O88" s="53">
        <v>42797</v>
      </c>
      <c r="P88" s="54">
        <v>1.6082609176998879</v>
      </c>
    </row>
    <row r="89" spans="15:16" x14ac:dyDescent="0.2">
      <c r="O89" s="53">
        <v>42800</v>
      </c>
      <c r="P89" s="54">
        <v>1.6190762123896851</v>
      </c>
    </row>
    <row r="90" spans="15:16" x14ac:dyDescent="0.2">
      <c r="O90" s="53">
        <v>42801</v>
      </c>
      <c r="P90" s="54">
        <v>1.6056562032598851</v>
      </c>
    </row>
    <row r="91" spans="15:16" x14ac:dyDescent="0.2">
      <c r="O91" s="53">
        <v>42802</v>
      </c>
      <c r="P91" s="54">
        <v>1.5956326834989949</v>
      </c>
    </row>
    <row r="92" spans="15:16" x14ac:dyDescent="0.2">
      <c r="O92" s="53">
        <v>42803</v>
      </c>
      <c r="P92" s="54">
        <v>1.5806978425536322</v>
      </c>
    </row>
    <row r="93" spans="15:16" x14ac:dyDescent="0.2">
      <c r="O93" s="53">
        <v>42804</v>
      </c>
      <c r="P93" s="54">
        <v>1.5952816559216063</v>
      </c>
    </row>
    <row r="94" spans="15:16" x14ac:dyDescent="0.2">
      <c r="O94" s="53">
        <v>42807</v>
      </c>
      <c r="P94" s="54">
        <v>1.5978064786172617</v>
      </c>
    </row>
    <row r="95" spans="15:16" x14ac:dyDescent="0.2">
      <c r="O95" s="53">
        <v>42808</v>
      </c>
      <c r="P95" s="54">
        <v>1.5840339607634564</v>
      </c>
    </row>
    <row r="96" spans="15:16" x14ac:dyDescent="0.2">
      <c r="O96" s="53">
        <v>42809</v>
      </c>
      <c r="P96" s="54">
        <v>1.593005877390971</v>
      </c>
    </row>
    <row r="97" spans="15:16" x14ac:dyDescent="0.2">
      <c r="O97" s="53">
        <v>42810</v>
      </c>
      <c r="P97" s="54">
        <v>1.5884736434678541</v>
      </c>
    </row>
    <row r="98" spans="15:16" x14ac:dyDescent="0.2">
      <c r="O98" s="53">
        <v>42811</v>
      </c>
      <c r="P98" s="54">
        <v>1.5786921682547732</v>
      </c>
    </row>
    <row r="99" spans="15:16" x14ac:dyDescent="0.2">
      <c r="O99" s="53">
        <v>42814</v>
      </c>
      <c r="P99" s="54">
        <v>1.5883817430817642</v>
      </c>
    </row>
    <row r="100" spans="15:16" x14ac:dyDescent="0.2">
      <c r="O100" s="53">
        <v>42815</v>
      </c>
      <c r="P100" s="54">
        <v>1.5689011175069218</v>
      </c>
    </row>
    <row r="101" spans="15:16" x14ac:dyDescent="0.2">
      <c r="O101" s="53">
        <v>42816</v>
      </c>
      <c r="P101" s="54">
        <v>1.5671025417393472</v>
      </c>
    </row>
    <row r="102" spans="15:16" x14ac:dyDescent="0.2">
      <c r="O102" s="53">
        <v>42817</v>
      </c>
      <c r="P102" s="54">
        <v>1.5585280108455573</v>
      </c>
    </row>
    <row r="103" spans="15:16" x14ac:dyDescent="0.2">
      <c r="O103" s="53">
        <v>42818</v>
      </c>
      <c r="P103" s="54">
        <v>1.5869758926684057</v>
      </c>
    </row>
    <row r="104" spans="15:16" x14ac:dyDescent="0.2">
      <c r="O104" s="53">
        <v>42821</v>
      </c>
      <c r="P104" s="54">
        <v>1.5854449199531009</v>
      </c>
    </row>
    <row r="105" spans="15:16" x14ac:dyDescent="0.2">
      <c r="O105" s="53">
        <v>42822</v>
      </c>
      <c r="P105" s="54">
        <v>1.602061227499552</v>
      </c>
    </row>
    <row r="106" spans="15:16" x14ac:dyDescent="0.2">
      <c r="O106" s="53">
        <v>42823</v>
      </c>
      <c r="P106" s="54">
        <v>1.5703639235762892</v>
      </c>
    </row>
    <row r="107" spans="15:16" x14ac:dyDescent="0.2">
      <c r="O107" s="53">
        <v>42824</v>
      </c>
      <c r="P107" s="54">
        <v>1.5528619242363055</v>
      </c>
    </row>
    <row r="108" spans="15:16" x14ac:dyDescent="0.2">
      <c r="O108" s="53">
        <v>42825</v>
      </c>
      <c r="P108" s="54">
        <v>1.5467298421734337</v>
      </c>
    </row>
    <row r="109" spans="15:16" x14ac:dyDescent="0.2">
      <c r="O109" s="53">
        <v>42828</v>
      </c>
      <c r="P109" s="54">
        <v>1.5548675954565185</v>
      </c>
    </row>
    <row r="110" spans="15:16" x14ac:dyDescent="0.2">
      <c r="O110" s="53">
        <v>42829</v>
      </c>
      <c r="P110" s="54">
        <v>1.5641215997422979</v>
      </c>
    </row>
    <row r="111" spans="15:16" x14ac:dyDescent="0.2">
      <c r="O111" s="53">
        <v>42830</v>
      </c>
      <c r="P111" s="54">
        <v>1.5869525714400552</v>
      </c>
    </row>
    <row r="112" spans="15:16" x14ac:dyDescent="0.2">
      <c r="O112" s="53">
        <v>42831</v>
      </c>
      <c r="P112" s="54">
        <v>1.5877639977255957</v>
      </c>
    </row>
    <row r="113" spans="15:16" x14ac:dyDescent="0.2">
      <c r="O113" s="53">
        <v>42832</v>
      </c>
      <c r="P113" s="54">
        <v>1.5945011767959323</v>
      </c>
    </row>
    <row r="114" spans="15:16" x14ac:dyDescent="0.2">
      <c r="O114" s="53">
        <v>42835</v>
      </c>
      <c r="P114" s="54">
        <v>1.661641086479944</v>
      </c>
    </row>
    <row r="115" spans="15:16" x14ac:dyDescent="0.2">
      <c r="O115" s="53">
        <v>42836</v>
      </c>
      <c r="P115" s="54">
        <v>1.650048121175101</v>
      </c>
    </row>
    <row r="116" spans="15:16" x14ac:dyDescent="0.2">
      <c r="O116" s="53">
        <v>42837</v>
      </c>
      <c r="P116" s="54">
        <v>1.6629531563646105</v>
      </c>
    </row>
    <row r="117" spans="15:16" x14ac:dyDescent="0.2">
      <c r="O117" s="53">
        <v>42838</v>
      </c>
      <c r="P117" s="54">
        <v>1.65392533212361</v>
      </c>
    </row>
    <row r="118" spans="15:16" x14ac:dyDescent="0.2">
      <c r="O118" s="53">
        <v>42839</v>
      </c>
      <c r="P118" s="54">
        <v>1.6956692387901389</v>
      </c>
    </row>
    <row r="119" spans="15:16" x14ac:dyDescent="0.2">
      <c r="O119" s="53">
        <v>42842</v>
      </c>
      <c r="P119" s="54">
        <v>1.681769224690701</v>
      </c>
    </row>
    <row r="120" spans="15:16" x14ac:dyDescent="0.2">
      <c r="O120" s="53">
        <v>42843</v>
      </c>
      <c r="P120" s="54">
        <v>1.6929294930356118</v>
      </c>
    </row>
    <row r="121" spans="15:16" x14ac:dyDescent="0.2">
      <c r="O121" s="53">
        <v>42844</v>
      </c>
      <c r="P121" s="54">
        <v>1.6747126918020101</v>
      </c>
    </row>
    <row r="122" spans="15:16" x14ac:dyDescent="0.2">
      <c r="O122" s="53">
        <v>42845</v>
      </c>
      <c r="P122" s="54">
        <v>1.6770787041232913</v>
      </c>
    </row>
    <row r="123" spans="15:16" x14ac:dyDescent="0.2">
      <c r="O123" s="53">
        <v>42846</v>
      </c>
      <c r="P123" s="54">
        <v>1.6745153204942873</v>
      </c>
    </row>
    <row r="124" spans="15:16" x14ac:dyDescent="0.2">
      <c r="O124" s="53">
        <v>42849</v>
      </c>
      <c r="P124" s="54">
        <v>1.6823998004685543</v>
      </c>
    </row>
    <row r="125" spans="15:16" x14ac:dyDescent="0.2">
      <c r="O125" s="53">
        <v>42850</v>
      </c>
      <c r="P125" s="54">
        <v>1.6812828177524253</v>
      </c>
    </row>
    <row r="126" spans="15:16" x14ac:dyDescent="0.2">
      <c r="O126" s="53">
        <v>42851</v>
      </c>
      <c r="P126" s="54">
        <v>1.6567004422198293</v>
      </c>
    </row>
    <row r="127" spans="15:16" x14ac:dyDescent="0.2">
      <c r="O127" s="53">
        <v>42852</v>
      </c>
      <c r="P127" s="54">
        <v>1.6250859466370118</v>
      </c>
    </row>
    <row r="128" spans="15:16" x14ac:dyDescent="0.2">
      <c r="O128" s="53">
        <v>42853</v>
      </c>
      <c r="P128" s="54">
        <v>1.6328601598138646</v>
      </c>
    </row>
    <row r="129" spans="15:16" x14ac:dyDescent="0.2">
      <c r="O129" s="53">
        <v>42857</v>
      </c>
      <c r="P129" s="54">
        <v>1.6262329334463974</v>
      </c>
    </row>
    <row r="130" spans="15:16" x14ac:dyDescent="0.2">
      <c r="O130" s="53">
        <v>42858</v>
      </c>
      <c r="P130" s="54">
        <v>1.6244592331313232</v>
      </c>
    </row>
    <row r="131" spans="15:16" x14ac:dyDescent="0.2">
      <c r="O131" s="53">
        <v>42859</v>
      </c>
      <c r="P131" s="54">
        <v>1.6161766151133987</v>
      </c>
    </row>
    <row r="132" spans="15:16" x14ac:dyDescent="0.2">
      <c r="O132" s="53">
        <v>42860</v>
      </c>
      <c r="P132" s="54">
        <v>1.6093054563478846</v>
      </c>
    </row>
    <row r="133" spans="15:16" x14ac:dyDescent="0.2">
      <c r="O133" s="53">
        <v>42863</v>
      </c>
      <c r="P133" s="54">
        <v>1.5956024926939831</v>
      </c>
    </row>
    <row r="134" spans="15:16" x14ac:dyDescent="0.2">
      <c r="O134" s="53">
        <v>42864</v>
      </c>
      <c r="P134" s="54">
        <v>1.5943884480600174</v>
      </c>
    </row>
    <row r="135" spans="15:16" x14ac:dyDescent="0.2">
      <c r="O135" s="53">
        <v>42865</v>
      </c>
      <c r="P135" s="54">
        <v>1.5975420929048623</v>
      </c>
    </row>
    <row r="136" spans="15:16" x14ac:dyDescent="0.2">
      <c r="O136" s="53">
        <v>42866</v>
      </c>
      <c r="P136" s="54">
        <v>1.5791679658361191</v>
      </c>
    </row>
    <row r="137" spans="15:16" x14ac:dyDescent="0.2">
      <c r="O137" s="53">
        <v>42867</v>
      </c>
      <c r="P137" s="54">
        <v>1.5709337989200527</v>
      </c>
    </row>
    <row r="138" spans="15:16" x14ac:dyDescent="0.2">
      <c r="O138" s="53">
        <v>42870</v>
      </c>
      <c r="P138" s="54">
        <v>1.576308669946987</v>
      </c>
    </row>
    <row r="139" spans="15:16" x14ac:dyDescent="0.2">
      <c r="O139" s="53">
        <v>42871</v>
      </c>
      <c r="P139" s="54">
        <v>1.5832232897467908</v>
      </c>
    </row>
    <row r="140" spans="15:16" x14ac:dyDescent="0.2">
      <c r="O140" s="53">
        <v>42872</v>
      </c>
      <c r="P140" s="54">
        <v>1.5895994327800782</v>
      </c>
    </row>
    <row r="141" spans="15:16" x14ac:dyDescent="0.2">
      <c r="O141" s="53">
        <v>42873</v>
      </c>
      <c r="P141" s="54">
        <v>1.588610874603489</v>
      </c>
    </row>
    <row r="142" spans="15:16" x14ac:dyDescent="0.2">
      <c r="O142" s="53">
        <v>42877</v>
      </c>
      <c r="P142" s="54">
        <v>1.5857553075677409</v>
      </c>
    </row>
    <row r="143" spans="15:16" x14ac:dyDescent="0.2">
      <c r="O143" s="53">
        <v>42878</v>
      </c>
      <c r="P143" s="54">
        <v>1.6018120749570242</v>
      </c>
    </row>
    <row r="144" spans="15:16" x14ac:dyDescent="0.2">
      <c r="O144" s="53">
        <v>42879</v>
      </c>
      <c r="P144" s="54">
        <v>1.6072459875382124</v>
      </c>
    </row>
    <row r="145" spans="15:16" x14ac:dyDescent="0.2">
      <c r="O145" s="53">
        <v>42880</v>
      </c>
      <c r="P145" s="54">
        <v>1.6068832103575201</v>
      </c>
    </row>
    <row r="146" spans="15:16" x14ac:dyDescent="0.2">
      <c r="O146" s="53">
        <v>42881</v>
      </c>
      <c r="P146" s="54">
        <v>1.5940750351889021</v>
      </c>
    </row>
    <row r="147" spans="15:16" x14ac:dyDescent="0.2">
      <c r="O147" s="53">
        <v>42884</v>
      </c>
      <c r="P147" s="54">
        <v>1.5962145904358993</v>
      </c>
    </row>
    <row r="148" spans="15:16" x14ac:dyDescent="0.2">
      <c r="O148" s="53">
        <v>42885</v>
      </c>
      <c r="P148" s="54">
        <v>1.5834466242052962</v>
      </c>
    </row>
    <row r="149" spans="15:16" x14ac:dyDescent="0.2">
      <c r="O149" s="53">
        <v>42886</v>
      </c>
      <c r="P149" s="54">
        <v>1.6042839139470533</v>
      </c>
    </row>
    <row r="150" spans="15:16" x14ac:dyDescent="0.2">
      <c r="O150" s="53">
        <v>42887</v>
      </c>
      <c r="P150" s="54">
        <v>1.5900404895416524</v>
      </c>
    </row>
    <row r="151" spans="15:16" x14ac:dyDescent="0.2">
      <c r="O151" s="53">
        <v>42888</v>
      </c>
      <c r="P151" s="54">
        <v>1.5859164587243482</v>
      </c>
    </row>
    <row r="152" spans="15:16" x14ac:dyDescent="0.2">
      <c r="O152" s="53">
        <v>42891</v>
      </c>
      <c r="P152" s="54">
        <v>1.5804022498653405</v>
      </c>
    </row>
    <row r="153" spans="15:16" x14ac:dyDescent="0.2">
      <c r="O153" s="53">
        <v>42892</v>
      </c>
      <c r="P153" s="54">
        <v>1.578378640886499</v>
      </c>
    </row>
    <row r="154" spans="15:16" x14ac:dyDescent="0.2">
      <c r="O154" s="53">
        <v>42893</v>
      </c>
      <c r="P154" s="54">
        <v>1.5860010199247603</v>
      </c>
    </row>
    <row r="155" spans="15:16" x14ac:dyDescent="0.2">
      <c r="O155" s="53">
        <v>42894</v>
      </c>
      <c r="P155" s="54">
        <v>1.5700770284724315</v>
      </c>
    </row>
    <row r="156" spans="15:16" x14ac:dyDescent="0.2">
      <c r="O156" s="53">
        <v>42895</v>
      </c>
      <c r="P156" s="54">
        <v>1.5801745325008796</v>
      </c>
    </row>
    <row r="157" spans="15:16" x14ac:dyDescent="0.2">
      <c r="O157" s="53">
        <v>42898</v>
      </c>
      <c r="P157" s="54">
        <v>1.5921936069843008</v>
      </c>
    </row>
    <row r="158" spans="15:16" x14ac:dyDescent="0.2">
      <c r="O158" s="53">
        <v>42899</v>
      </c>
      <c r="P158" s="54">
        <v>1.5871555570912486</v>
      </c>
    </row>
    <row r="159" spans="15:16" x14ac:dyDescent="0.2">
      <c r="O159" s="53">
        <v>42900</v>
      </c>
      <c r="P159" s="54">
        <v>1.5920668632073698</v>
      </c>
    </row>
    <row r="160" spans="15:16" x14ac:dyDescent="0.2">
      <c r="O160" s="53">
        <v>42901</v>
      </c>
      <c r="P160" s="54">
        <v>1.5854871360481195</v>
      </c>
    </row>
    <row r="161" spans="15:16" x14ac:dyDescent="0.2">
      <c r="O161" s="53">
        <v>42902</v>
      </c>
      <c r="P161" s="54">
        <v>1.5907928062940648</v>
      </c>
    </row>
    <row r="162" spans="15:16" x14ac:dyDescent="0.2">
      <c r="O162" s="53">
        <v>42905</v>
      </c>
      <c r="P162" s="54">
        <v>1.617934384790449</v>
      </c>
    </row>
    <row r="163" spans="15:16" x14ac:dyDescent="0.2">
      <c r="O163" s="53">
        <v>42906</v>
      </c>
      <c r="P163" s="54">
        <v>1.6101287234612438</v>
      </c>
    </row>
    <row r="164" spans="15:16" x14ac:dyDescent="0.2">
      <c r="O164" s="53">
        <v>42907</v>
      </c>
      <c r="P164" s="54">
        <v>1.6032245571551391</v>
      </c>
    </row>
    <row r="165" spans="15:16" x14ac:dyDescent="0.2">
      <c r="O165" s="53">
        <v>42908</v>
      </c>
      <c r="P165" s="54">
        <v>1.6005565455737873</v>
      </c>
    </row>
    <row r="166" spans="15:16" x14ac:dyDescent="0.2">
      <c r="O166" s="53">
        <v>42909</v>
      </c>
      <c r="P166" s="54">
        <v>1.5959974804158272</v>
      </c>
    </row>
    <row r="167" spans="15:16" x14ac:dyDescent="0.2">
      <c r="O167" s="53">
        <v>42914</v>
      </c>
      <c r="P167" s="54">
        <v>1.5902548265270777</v>
      </c>
    </row>
    <row r="168" spans="15:16" x14ac:dyDescent="0.2">
      <c r="O168" s="53">
        <v>42915</v>
      </c>
      <c r="P168" s="54">
        <v>1.5850309987153719</v>
      </c>
    </row>
    <row r="169" spans="15:16" x14ac:dyDescent="0.2">
      <c r="O169" s="53">
        <v>42916</v>
      </c>
      <c r="P169" s="54">
        <v>1.5659189178522621</v>
      </c>
    </row>
    <row r="170" spans="15:16" x14ac:dyDescent="0.2">
      <c r="O170" s="53">
        <v>42919</v>
      </c>
      <c r="P170" s="54">
        <v>1.5723290515461363</v>
      </c>
    </row>
    <row r="171" spans="15:16" x14ac:dyDescent="0.2">
      <c r="O171" s="53">
        <v>42920</v>
      </c>
      <c r="P171" s="54">
        <v>1.5884935157091569</v>
      </c>
    </row>
    <row r="172" spans="15:16" x14ac:dyDescent="0.2">
      <c r="O172" s="53">
        <v>42921</v>
      </c>
      <c r="P172" s="54">
        <v>1.5759082551606425</v>
      </c>
    </row>
    <row r="173" spans="15:16" x14ac:dyDescent="0.2">
      <c r="O173" s="53">
        <v>42922</v>
      </c>
      <c r="P173" s="54">
        <v>1.5834684826368812</v>
      </c>
    </row>
    <row r="174" spans="15:16" x14ac:dyDescent="0.2">
      <c r="O174" s="53">
        <v>42923</v>
      </c>
      <c r="P174" s="54">
        <v>1.5871877720565357</v>
      </c>
    </row>
    <row r="175" spans="15:16" x14ac:dyDescent="0.2">
      <c r="O175" s="53">
        <v>42926</v>
      </c>
      <c r="P175" s="54">
        <v>1.580984951357985</v>
      </c>
    </row>
    <row r="176" spans="15:16" x14ac:dyDescent="0.2">
      <c r="O176" s="53">
        <v>42927</v>
      </c>
      <c r="P176" s="54">
        <v>1.6187383493991061</v>
      </c>
    </row>
    <row r="177" spans="15:16" x14ac:dyDescent="0.2">
      <c r="O177" s="53">
        <v>42928</v>
      </c>
      <c r="P177" s="54">
        <v>1.6209311784619074</v>
      </c>
    </row>
    <row r="178" spans="15:16" x14ac:dyDescent="0.2">
      <c r="O178" s="53">
        <v>42929</v>
      </c>
      <c r="P178" s="54">
        <v>1.5832749889908555</v>
      </c>
    </row>
    <row r="179" spans="15:16" x14ac:dyDescent="0.2">
      <c r="O179" s="53">
        <v>42930</v>
      </c>
      <c r="P179" s="54">
        <v>1.5900025661341799</v>
      </c>
    </row>
    <row r="180" spans="15:16" x14ac:dyDescent="0.2">
      <c r="O180" s="53">
        <v>42933</v>
      </c>
      <c r="P180" s="54">
        <v>1.5935253429461369</v>
      </c>
    </row>
    <row r="181" spans="15:16" x14ac:dyDescent="0.2">
      <c r="O181" s="53">
        <v>42934</v>
      </c>
      <c r="P181" s="54">
        <v>1.5859631060127084</v>
      </c>
    </row>
    <row r="182" spans="15:16" x14ac:dyDescent="0.2">
      <c r="O182" s="53">
        <v>42935</v>
      </c>
      <c r="P182" s="54">
        <v>1.6002836268767398</v>
      </c>
    </row>
    <row r="183" spans="15:16" x14ac:dyDescent="0.2">
      <c r="O183" s="53">
        <v>42936</v>
      </c>
      <c r="P183" s="54">
        <v>1.5866629830378269</v>
      </c>
    </row>
    <row r="184" spans="15:16" x14ac:dyDescent="0.2">
      <c r="O184" s="53">
        <v>42937</v>
      </c>
      <c r="P184" s="54">
        <v>1.5683403467270685</v>
      </c>
    </row>
    <row r="185" spans="15:16" x14ac:dyDescent="0.2">
      <c r="O185" s="53">
        <v>42940</v>
      </c>
      <c r="P185" s="54">
        <v>1.5674986962029742</v>
      </c>
    </row>
    <row r="186" spans="15:16" x14ac:dyDescent="0.2">
      <c r="O186" s="53">
        <v>42941</v>
      </c>
      <c r="P186" s="54">
        <v>1.5640321445652106</v>
      </c>
    </row>
    <row r="187" spans="15:16" x14ac:dyDescent="0.2">
      <c r="O187" s="53">
        <v>42942</v>
      </c>
      <c r="P187" s="54">
        <v>1.5537954729428742</v>
      </c>
    </row>
    <row r="188" spans="15:16" x14ac:dyDescent="0.2">
      <c r="O188" s="53">
        <v>42943</v>
      </c>
      <c r="P188" s="54">
        <v>1.5596355689539803</v>
      </c>
    </row>
    <row r="189" spans="15:16" x14ac:dyDescent="0.2">
      <c r="O189" s="53">
        <v>42944</v>
      </c>
      <c r="P189" s="54">
        <v>1.5589476247504717</v>
      </c>
    </row>
    <row r="190" spans="15:16" x14ac:dyDescent="0.2">
      <c r="O190" s="53">
        <v>42947</v>
      </c>
      <c r="P190" s="54">
        <v>1.5615001695274369</v>
      </c>
    </row>
    <row r="191" spans="15:16" x14ac:dyDescent="0.2">
      <c r="O191" s="53">
        <v>42948</v>
      </c>
      <c r="P191" s="54">
        <v>1.5646931240379716</v>
      </c>
    </row>
    <row r="192" spans="15:16" x14ac:dyDescent="0.2">
      <c r="O192" s="53">
        <v>42949</v>
      </c>
      <c r="P192" s="54">
        <v>1.5514395052203263</v>
      </c>
    </row>
    <row r="193" spans="15:16" x14ac:dyDescent="0.2">
      <c r="O193" s="53">
        <v>42950</v>
      </c>
      <c r="P193" s="54">
        <v>1.5271874228192073</v>
      </c>
    </row>
    <row r="194" spans="15:16" x14ac:dyDescent="0.2">
      <c r="O194" s="53">
        <v>42951</v>
      </c>
      <c r="P194" s="54">
        <v>1.5411766998727658</v>
      </c>
    </row>
    <row r="195" spans="15:16" x14ac:dyDescent="0.2">
      <c r="O195" s="53">
        <v>42954</v>
      </c>
      <c r="P195" s="54">
        <v>1.5422592725505204</v>
      </c>
    </row>
    <row r="196" spans="15:16" x14ac:dyDescent="0.2">
      <c r="O196" s="53">
        <v>42955</v>
      </c>
      <c r="P196" s="54">
        <v>1.5452784047797372</v>
      </c>
    </row>
    <row r="197" spans="15:16" x14ac:dyDescent="0.2">
      <c r="O197" s="53">
        <v>42956</v>
      </c>
      <c r="P197" s="54">
        <v>1.5363575161463454</v>
      </c>
    </row>
    <row r="198" spans="15:16" x14ac:dyDescent="0.2">
      <c r="O198" s="53">
        <v>42957</v>
      </c>
      <c r="P198" s="54">
        <v>1.5314501306037203</v>
      </c>
    </row>
    <row r="199" spans="15:16" x14ac:dyDescent="0.2">
      <c r="O199" s="53">
        <v>42958</v>
      </c>
      <c r="P199" s="54">
        <v>1.5216529645014483</v>
      </c>
    </row>
    <row r="200" spans="15:16" x14ac:dyDescent="0.2">
      <c r="O200" s="53">
        <v>42961</v>
      </c>
      <c r="P200" s="54">
        <v>1.5346035201205486</v>
      </c>
    </row>
    <row r="201" spans="15:16" x14ac:dyDescent="0.2">
      <c r="O201" s="53">
        <v>42962</v>
      </c>
      <c r="P201" s="54">
        <v>1.5504093764768678</v>
      </c>
    </row>
    <row r="202" spans="15:16" x14ac:dyDescent="0.2">
      <c r="O202" s="53">
        <v>42963</v>
      </c>
      <c r="P202" s="54">
        <v>1.552647955747396</v>
      </c>
    </row>
    <row r="203" spans="15:16" x14ac:dyDescent="0.2">
      <c r="O203" s="53">
        <v>42964</v>
      </c>
      <c r="P203" s="54">
        <v>1.546239290486467</v>
      </c>
    </row>
    <row r="204" spans="15:16" x14ac:dyDescent="0.2">
      <c r="O204" s="53">
        <v>42965</v>
      </c>
      <c r="P204" s="54">
        <v>1.5277594916623294</v>
      </c>
    </row>
    <row r="205" spans="15:16" x14ac:dyDescent="0.2">
      <c r="O205" s="53">
        <v>42968</v>
      </c>
      <c r="P205" s="54">
        <v>1.5338452727713547</v>
      </c>
    </row>
    <row r="206" spans="15:16" x14ac:dyDescent="0.2">
      <c r="O206" s="53">
        <v>42969</v>
      </c>
      <c r="P206" s="54">
        <v>1.523064240278672</v>
      </c>
    </row>
    <row r="207" spans="15:16" x14ac:dyDescent="0.2">
      <c r="O207" s="53">
        <v>42970</v>
      </c>
      <c r="P207" s="54">
        <v>1.5233342996126527</v>
      </c>
    </row>
    <row r="208" spans="15:16" x14ac:dyDescent="0.2">
      <c r="O208" s="53">
        <v>42971</v>
      </c>
      <c r="P208" s="54">
        <v>1.5461656597628057</v>
      </c>
    </row>
    <row r="209" spans="15:16" x14ac:dyDescent="0.2">
      <c r="O209" s="53">
        <v>42972</v>
      </c>
      <c r="P209" s="54">
        <v>1.5578045167565644</v>
      </c>
    </row>
    <row r="210" spans="15:16" x14ac:dyDescent="0.2">
      <c r="O210" s="53">
        <v>42975</v>
      </c>
      <c r="P210" s="54">
        <v>1.5582872392441214</v>
      </c>
    </row>
    <row r="211" spans="15:16" x14ac:dyDescent="0.2">
      <c r="O211" s="53">
        <v>42976</v>
      </c>
      <c r="P211" s="54">
        <v>1.5462265396257877</v>
      </c>
    </row>
    <row r="212" spans="15:16" x14ac:dyDescent="0.2">
      <c r="O212" s="53">
        <v>42978</v>
      </c>
      <c r="P212" s="54">
        <v>1.5360733862904403</v>
      </c>
    </row>
    <row r="213" spans="15:16" x14ac:dyDescent="0.2">
      <c r="O213" s="53">
        <v>42983</v>
      </c>
      <c r="P213" s="54">
        <v>1.5133323654502673</v>
      </c>
    </row>
    <row r="214" spans="15:16" x14ac:dyDescent="0.2">
      <c r="O214" s="53">
        <v>42984</v>
      </c>
      <c r="P214" s="54">
        <v>1.4903705139979597</v>
      </c>
    </row>
    <row r="215" spans="15:16" x14ac:dyDescent="0.2">
      <c r="O215" s="53">
        <v>42985</v>
      </c>
      <c r="P215" s="54">
        <v>1.4645586748891781</v>
      </c>
    </row>
    <row r="216" spans="15:16" x14ac:dyDescent="0.2">
      <c r="O216" s="53">
        <v>42986</v>
      </c>
      <c r="P216" s="54">
        <v>1.4445369547176681</v>
      </c>
    </row>
    <row r="217" spans="15:16" x14ac:dyDescent="0.2">
      <c r="O217" s="53">
        <v>42989</v>
      </c>
      <c r="P217" s="54">
        <v>1.4525460010744178</v>
      </c>
    </row>
    <row r="218" spans="15:16" x14ac:dyDescent="0.2">
      <c r="O218" s="53">
        <v>42990</v>
      </c>
      <c r="P218" s="54">
        <v>1.4591297935844665</v>
      </c>
    </row>
    <row r="219" spans="15:16" x14ac:dyDescent="0.2">
      <c r="O219" s="53">
        <v>42991</v>
      </c>
      <c r="P219" s="54">
        <v>1.4641138931026592</v>
      </c>
    </row>
    <row r="220" spans="15:16" x14ac:dyDescent="0.2">
      <c r="O220" s="53">
        <v>42992</v>
      </c>
      <c r="P220" s="54">
        <v>1.4701563273467173</v>
      </c>
    </row>
    <row r="221" spans="15:16" x14ac:dyDescent="0.2">
      <c r="O221" s="53">
        <v>42993</v>
      </c>
      <c r="P221" s="54">
        <v>1.4714019127400815</v>
      </c>
    </row>
    <row r="222" spans="15:16" x14ac:dyDescent="0.2">
      <c r="O222" s="53">
        <v>42996</v>
      </c>
      <c r="P222" s="54">
        <v>1.481100259822753</v>
      </c>
    </row>
    <row r="223" spans="15:16" x14ac:dyDescent="0.2">
      <c r="O223" s="53">
        <v>42997</v>
      </c>
      <c r="P223" s="54">
        <v>1.481309868081236</v>
      </c>
    </row>
    <row r="224" spans="15:16" x14ac:dyDescent="0.2">
      <c r="O224" s="53">
        <v>42998</v>
      </c>
      <c r="P224" s="54">
        <v>1.4849982779736124</v>
      </c>
    </row>
    <row r="225" spans="15:16" x14ac:dyDescent="0.2">
      <c r="O225" s="53">
        <v>42999</v>
      </c>
      <c r="P225" s="54">
        <v>1.4684188036593218</v>
      </c>
    </row>
    <row r="226" spans="15:16" x14ac:dyDescent="0.2">
      <c r="O226" s="53">
        <v>43000</v>
      </c>
      <c r="P226" s="54">
        <v>1.4937426069384101</v>
      </c>
    </row>
    <row r="227" spans="15:16" x14ac:dyDescent="0.2">
      <c r="O227" s="53">
        <v>43003</v>
      </c>
      <c r="P227" s="54">
        <v>1.4811699399769234</v>
      </c>
    </row>
    <row r="228" spans="15:16" x14ac:dyDescent="0.2">
      <c r="O228" s="53">
        <v>43004</v>
      </c>
      <c r="P228" s="54">
        <v>1.471958514441521</v>
      </c>
    </row>
    <row r="229" spans="15:16" x14ac:dyDescent="0.2">
      <c r="O229" s="53">
        <v>43005</v>
      </c>
      <c r="P229" s="54">
        <v>1.4245290284248342</v>
      </c>
    </row>
    <row r="230" spans="15:16" x14ac:dyDescent="0.2">
      <c r="O230" s="53">
        <v>43006</v>
      </c>
      <c r="P230" s="54">
        <v>1.4434512431717896</v>
      </c>
    </row>
    <row r="231" spans="15:16" x14ac:dyDescent="0.2">
      <c r="O231" s="53">
        <v>43007</v>
      </c>
      <c r="P231" s="54">
        <v>1.4102176980749614</v>
      </c>
    </row>
    <row r="232" spans="15:16" x14ac:dyDescent="0.2">
      <c r="O232" s="53">
        <v>43010</v>
      </c>
      <c r="P232" s="54">
        <v>1.4039286332376069</v>
      </c>
    </row>
    <row r="233" spans="15:16" x14ac:dyDescent="0.2">
      <c r="O233" s="53">
        <v>43011</v>
      </c>
      <c r="P233" s="54">
        <v>1.3868956134812036</v>
      </c>
    </row>
    <row r="234" spans="15:16" x14ac:dyDescent="0.2">
      <c r="O234" s="53">
        <v>43012</v>
      </c>
      <c r="P234" s="54">
        <v>1.4102053976783269</v>
      </c>
    </row>
    <row r="235" spans="15:16" x14ac:dyDescent="0.2">
      <c r="O235" s="53">
        <v>43013</v>
      </c>
      <c r="P235" s="54">
        <v>1.3989919534217841</v>
      </c>
    </row>
    <row r="236" spans="15:16" x14ac:dyDescent="0.2">
      <c r="O236" s="53">
        <v>43014</v>
      </c>
      <c r="P236" s="54">
        <v>1.3973924573520766</v>
      </c>
    </row>
    <row r="237" spans="15:16" x14ac:dyDescent="0.2">
      <c r="O237" s="53">
        <v>43017</v>
      </c>
      <c r="P237" s="54">
        <v>1.3863686901133112</v>
      </c>
    </row>
    <row r="238" spans="15:16" x14ac:dyDescent="0.2">
      <c r="O238" s="53">
        <v>43018</v>
      </c>
      <c r="P238" s="54">
        <v>1.3949185852166681</v>
      </c>
    </row>
    <row r="239" spans="15:16" x14ac:dyDescent="0.2">
      <c r="O239" s="53">
        <v>43019</v>
      </c>
      <c r="P239" s="54">
        <v>1.3962081814226923</v>
      </c>
    </row>
    <row r="240" spans="15:16" x14ac:dyDescent="0.2">
      <c r="O240" s="53">
        <v>43020</v>
      </c>
      <c r="P240" s="54">
        <v>1.3843410345339751</v>
      </c>
    </row>
    <row r="241" spans="15:16" x14ac:dyDescent="0.2">
      <c r="O241" s="53">
        <v>43021</v>
      </c>
      <c r="P241" s="54">
        <v>1.388398468846699</v>
      </c>
    </row>
    <row r="242" spans="15:16" x14ac:dyDescent="0.2">
      <c r="O242" s="53">
        <v>43024</v>
      </c>
      <c r="P242" s="54">
        <v>1.3829841894174886</v>
      </c>
    </row>
    <row r="243" spans="15:16" x14ac:dyDescent="0.2">
      <c r="O243" s="53">
        <v>43025</v>
      </c>
      <c r="P243" s="54">
        <v>1.3821906175286449</v>
      </c>
    </row>
    <row r="244" spans="15:16" x14ac:dyDescent="0.2">
      <c r="O244" s="53">
        <v>43026</v>
      </c>
      <c r="P244" s="54">
        <v>1.3812615138856357</v>
      </c>
    </row>
    <row r="245" spans="15:16" x14ac:dyDescent="0.2">
      <c r="O245" s="53">
        <v>43027</v>
      </c>
      <c r="P245" s="54">
        <v>1.4035877405497046</v>
      </c>
    </row>
    <row r="246" spans="15:16" x14ac:dyDescent="0.2">
      <c r="O246" s="53">
        <v>43028</v>
      </c>
      <c r="P246" s="54">
        <v>1.3970509704761198</v>
      </c>
    </row>
    <row r="247" spans="15:16" x14ac:dyDescent="0.2">
      <c r="O247" s="53">
        <v>43031</v>
      </c>
      <c r="P247" s="54">
        <v>1.3559594282281118</v>
      </c>
    </row>
    <row r="248" spans="15:16" x14ac:dyDescent="0.2">
      <c r="O248" s="53">
        <v>43032</v>
      </c>
      <c r="P248" s="54">
        <v>1.3481347594912942</v>
      </c>
    </row>
    <row r="249" spans="15:16" x14ac:dyDescent="0.2">
      <c r="O249" s="53">
        <v>43033</v>
      </c>
      <c r="P249" s="54">
        <v>1.3717216311980525</v>
      </c>
    </row>
    <row r="250" spans="15:16" x14ac:dyDescent="0.2">
      <c r="O250" s="53">
        <v>43034</v>
      </c>
      <c r="P250" s="54">
        <v>1.3485517625705721</v>
      </c>
    </row>
    <row r="251" spans="15:16" x14ac:dyDescent="0.2">
      <c r="O251" s="53">
        <v>43035</v>
      </c>
      <c r="P251" s="54">
        <v>1.350737950003253</v>
      </c>
    </row>
    <row r="252" spans="15:16" x14ac:dyDescent="0.2">
      <c r="O252" s="53">
        <v>43038</v>
      </c>
      <c r="P252" s="54">
        <v>1.3516555375299506</v>
      </c>
    </row>
    <row r="253" spans="15:16" x14ac:dyDescent="0.2">
      <c r="O253" s="53">
        <v>43039</v>
      </c>
      <c r="P253" s="54">
        <v>1.3657744346659906</v>
      </c>
    </row>
    <row r="254" spans="15:16" x14ac:dyDescent="0.2">
      <c r="O254" s="53">
        <v>43040</v>
      </c>
      <c r="P254" s="54">
        <v>1.3902439541024865</v>
      </c>
    </row>
    <row r="255" spans="15:16" x14ac:dyDescent="0.2">
      <c r="O255" s="53">
        <v>43041</v>
      </c>
      <c r="P255" s="54">
        <v>1.3865628707330699</v>
      </c>
    </row>
    <row r="256" spans="15:16" x14ac:dyDescent="0.2">
      <c r="O256" s="53">
        <v>43042</v>
      </c>
      <c r="P256" s="54">
        <v>1.3460174360881838</v>
      </c>
    </row>
    <row r="257" spans="15:16" x14ac:dyDescent="0.2">
      <c r="O257" s="53">
        <v>43045</v>
      </c>
      <c r="P257" s="54">
        <v>1.3519162497868065</v>
      </c>
    </row>
    <row r="258" spans="15:16" x14ac:dyDescent="0.2">
      <c r="O258" s="53">
        <v>43046</v>
      </c>
      <c r="P258" s="54">
        <v>1.317160569914452</v>
      </c>
    </row>
    <row r="259" spans="15:16" x14ac:dyDescent="0.2">
      <c r="O259" s="53">
        <v>43047</v>
      </c>
      <c r="P259" s="54">
        <v>1.2992035131240876</v>
      </c>
    </row>
    <row r="260" spans="15:16" x14ac:dyDescent="0.2">
      <c r="O260" s="53">
        <v>43048</v>
      </c>
      <c r="P260" s="54">
        <v>1.2982338437163006</v>
      </c>
    </row>
    <row r="261" spans="15:16" x14ac:dyDescent="0.2">
      <c r="O261" s="53">
        <v>43049</v>
      </c>
      <c r="P261" s="54">
        <v>1.3070841037300513</v>
      </c>
    </row>
    <row r="262" spans="15:16" x14ac:dyDescent="0.2">
      <c r="O262" s="53">
        <v>43052</v>
      </c>
      <c r="P262" s="54">
        <v>1.3258721256381918</v>
      </c>
    </row>
    <row r="263" spans="15:16" x14ac:dyDescent="0.2">
      <c r="O263" s="53">
        <v>43053</v>
      </c>
      <c r="P263" s="54">
        <v>1.3584245218522055</v>
      </c>
    </row>
    <row r="264" spans="15:16" x14ac:dyDescent="0.2">
      <c r="O264" s="53">
        <v>43054</v>
      </c>
      <c r="P264" s="54">
        <v>1.3628848130696736</v>
      </c>
    </row>
    <row r="265" spans="15:16" x14ac:dyDescent="0.2">
      <c r="O265" s="53">
        <v>43055</v>
      </c>
      <c r="P265" s="54">
        <v>1.369450223398923</v>
      </c>
    </row>
    <row r="266" spans="15:16" x14ac:dyDescent="0.2">
      <c r="O266" s="53">
        <v>43056</v>
      </c>
      <c r="P266" s="54">
        <v>1.344470104662252</v>
      </c>
    </row>
    <row r="267" spans="15:16" x14ac:dyDescent="0.2">
      <c r="O267" s="53">
        <v>43059</v>
      </c>
      <c r="P267" s="54">
        <v>1.3064598578350459</v>
      </c>
    </row>
    <row r="268" spans="15:16" x14ac:dyDescent="0.2">
      <c r="O268" s="53">
        <v>43060</v>
      </c>
      <c r="P268" s="54">
        <v>1.2794002676309018</v>
      </c>
    </row>
    <row r="269" spans="15:16" x14ac:dyDescent="0.2">
      <c r="O269" s="53">
        <v>43061</v>
      </c>
      <c r="P269" s="54">
        <v>1.3003579749225558</v>
      </c>
    </row>
    <row r="270" spans="15:16" x14ac:dyDescent="0.2">
      <c r="O270" s="53">
        <v>43062</v>
      </c>
      <c r="P270" s="54">
        <v>1.262511874910339</v>
      </c>
    </row>
    <row r="271" spans="15:16" x14ac:dyDescent="0.2">
      <c r="O271" s="53">
        <v>43063</v>
      </c>
      <c r="P271" s="54">
        <v>1.2594398168258885</v>
      </c>
    </row>
    <row r="272" spans="15:16" x14ac:dyDescent="0.2">
      <c r="O272" s="53">
        <v>43066</v>
      </c>
      <c r="P272" s="54">
        <v>1.2656176781293984</v>
      </c>
    </row>
    <row r="273" spans="15:16" x14ac:dyDescent="0.2">
      <c r="O273" s="53">
        <v>43067</v>
      </c>
      <c r="P273" s="54">
        <v>1.2625802220524547</v>
      </c>
    </row>
    <row r="274" spans="15:16" x14ac:dyDescent="0.2">
      <c r="O274" s="53">
        <v>43068</v>
      </c>
      <c r="P274" s="54">
        <v>1.2880421913976243</v>
      </c>
    </row>
    <row r="275" spans="15:16" x14ac:dyDescent="0.2">
      <c r="O275" s="53">
        <v>43069</v>
      </c>
      <c r="P275" s="54">
        <v>1.3041120317817754</v>
      </c>
    </row>
    <row r="276" spans="15:16" x14ac:dyDescent="0.2">
      <c r="O276" s="53">
        <v>43070</v>
      </c>
      <c r="P276" s="54">
        <v>1.2988150929822568</v>
      </c>
    </row>
    <row r="277" spans="15:16" x14ac:dyDescent="0.2">
      <c r="O277" s="53">
        <v>43073</v>
      </c>
      <c r="P277" s="54">
        <v>1.3008326994354973</v>
      </c>
    </row>
    <row r="278" spans="15:16" x14ac:dyDescent="0.2">
      <c r="O278" s="53">
        <v>43074</v>
      </c>
      <c r="P278" s="54">
        <v>1.3206232501934527</v>
      </c>
    </row>
    <row r="279" spans="15:16" x14ac:dyDescent="0.2">
      <c r="O279" s="53">
        <v>43075</v>
      </c>
      <c r="P279" s="54">
        <v>1.3101187982219238</v>
      </c>
    </row>
    <row r="280" spans="15:16" x14ac:dyDescent="0.2">
      <c r="O280" s="53">
        <v>43076</v>
      </c>
      <c r="P280" s="54">
        <v>1.304629882180095</v>
      </c>
    </row>
    <row r="281" spans="15:16" x14ac:dyDescent="0.2">
      <c r="O281" s="53">
        <v>43077</v>
      </c>
      <c r="P281" s="54">
        <v>1.3317313783028306</v>
      </c>
    </row>
    <row r="282" spans="15:16" x14ac:dyDescent="0.2">
      <c r="O282" s="53">
        <v>43080</v>
      </c>
      <c r="P282" s="54">
        <v>1.3363791175211919</v>
      </c>
    </row>
    <row r="283" spans="15:16" x14ac:dyDescent="0.2">
      <c r="O283" s="53">
        <v>43081</v>
      </c>
      <c r="P283" s="54">
        <v>1.3319700574259732</v>
      </c>
    </row>
    <row r="284" spans="15:16" x14ac:dyDescent="0.2">
      <c r="O284" s="53">
        <v>43082</v>
      </c>
      <c r="P284" s="54">
        <v>1.316147395386204</v>
      </c>
    </row>
    <row r="285" spans="15:16" x14ac:dyDescent="0.2">
      <c r="O285" s="53">
        <v>43083</v>
      </c>
      <c r="P285" s="54">
        <v>1.3366675136320643</v>
      </c>
    </row>
    <row r="286" spans="15:16" x14ac:dyDescent="0.2">
      <c r="O286" s="53">
        <v>43084</v>
      </c>
      <c r="P286" s="54">
        <v>1.3254223788549711</v>
      </c>
    </row>
    <row r="287" spans="15:16" x14ac:dyDescent="0.2">
      <c r="O287" s="53">
        <v>43087</v>
      </c>
      <c r="P287" s="54">
        <v>1.3245738839648238</v>
      </c>
    </row>
    <row r="288" spans="15:16" x14ac:dyDescent="0.2">
      <c r="O288" s="53">
        <v>43088</v>
      </c>
      <c r="P288" s="54">
        <v>1.3122196485755129</v>
      </c>
    </row>
    <row r="289" spans="15:16" x14ac:dyDescent="0.2">
      <c r="O289" s="53">
        <v>43089</v>
      </c>
      <c r="P289" s="54">
        <v>1.2956336021040775</v>
      </c>
    </row>
    <row r="290" spans="15:16" x14ac:dyDescent="0.2">
      <c r="O290" s="53">
        <v>43090</v>
      </c>
      <c r="P290" s="54">
        <v>1.3087345839313798</v>
      </c>
    </row>
    <row r="291" spans="15:16" x14ac:dyDescent="0.2">
      <c r="O291" s="53">
        <v>43091</v>
      </c>
      <c r="P291" s="54">
        <v>1.2949480166981224</v>
      </c>
    </row>
    <row r="292" spans="15:16" x14ac:dyDescent="0.2">
      <c r="O292" s="53">
        <v>43094</v>
      </c>
      <c r="P292" s="54">
        <v>1.2888771864058222</v>
      </c>
    </row>
    <row r="293" spans="15:16" x14ac:dyDescent="0.2">
      <c r="O293" s="53">
        <v>43095</v>
      </c>
      <c r="P293" s="54">
        <v>1.29766278400768</v>
      </c>
    </row>
    <row r="294" spans="15:16" x14ac:dyDescent="0.2">
      <c r="O294" s="53">
        <v>43096</v>
      </c>
      <c r="P294" s="54">
        <v>1.3037860505535523</v>
      </c>
    </row>
    <row r="295" spans="15:16" x14ac:dyDescent="0.2">
      <c r="O295" s="53">
        <v>43097</v>
      </c>
      <c r="P295" s="54">
        <v>1.324192575977394</v>
      </c>
    </row>
    <row r="296" spans="15:16" x14ac:dyDescent="0.2">
      <c r="O296" s="53">
        <v>43098</v>
      </c>
      <c r="P296" s="54">
        <v>1.3242825888349468</v>
      </c>
    </row>
    <row r="297" spans="15:16" x14ac:dyDescent="0.2">
      <c r="O297" s="53">
        <v>43102</v>
      </c>
      <c r="P297" s="54">
        <v>1.324104636214557</v>
      </c>
    </row>
    <row r="298" spans="15:16" x14ac:dyDescent="0.2">
      <c r="O298" s="53">
        <v>43103</v>
      </c>
      <c r="P298" s="54">
        <v>1.3087016372716698</v>
      </c>
    </row>
    <row r="299" spans="15:16" x14ac:dyDescent="0.2">
      <c r="O299" s="53">
        <v>43104</v>
      </c>
      <c r="P299" s="54">
        <v>1.2906069698961247</v>
      </c>
    </row>
    <row r="300" spans="15:16" x14ac:dyDescent="0.2">
      <c r="O300" s="53">
        <v>43105</v>
      </c>
      <c r="P300" s="54">
        <v>1.2865166075378434</v>
      </c>
    </row>
    <row r="301" spans="15:16" x14ac:dyDescent="0.2">
      <c r="O301" s="53">
        <v>43108</v>
      </c>
      <c r="P301" s="54">
        <v>1.2785607884009196</v>
      </c>
    </row>
    <row r="302" spans="15:16" x14ac:dyDescent="0.2">
      <c r="O302" s="53">
        <v>43109</v>
      </c>
      <c r="P302" s="54">
        <v>1.2756579029073161</v>
      </c>
    </row>
    <row r="303" spans="15:16" x14ac:dyDescent="0.2">
      <c r="O303" s="53">
        <v>43110</v>
      </c>
      <c r="P303" s="54">
        <v>1.281016663848902</v>
      </c>
    </row>
    <row r="304" spans="15:16" x14ac:dyDescent="0.2">
      <c r="O304" s="53">
        <v>43111</v>
      </c>
      <c r="P304" s="54">
        <v>1.2837478269262415</v>
      </c>
    </row>
    <row r="305" spans="15:16" x14ac:dyDescent="0.2">
      <c r="O305" s="53">
        <v>43112</v>
      </c>
      <c r="P305" s="54">
        <v>1.2879569927024246</v>
      </c>
    </row>
    <row r="306" spans="15:16" x14ac:dyDescent="0.2">
      <c r="O306" s="53">
        <v>43115</v>
      </c>
      <c r="P306" s="54">
        <v>1.291574055678347</v>
      </c>
    </row>
    <row r="307" spans="15:16" x14ac:dyDescent="0.2">
      <c r="O307" s="53">
        <v>43116</v>
      </c>
      <c r="P307" s="54">
        <v>1.3097718149351441</v>
      </c>
    </row>
    <row r="308" spans="15:16" x14ac:dyDescent="0.2">
      <c r="O308" s="53">
        <v>43117</v>
      </c>
      <c r="P308" s="54">
        <v>1.3253383177412033</v>
      </c>
    </row>
    <row r="309" spans="15:16" x14ac:dyDescent="0.2">
      <c r="O309" s="53">
        <v>43118</v>
      </c>
      <c r="P309" s="54">
        <v>1.3282420876911041</v>
      </c>
    </row>
    <row r="310" spans="15:16" x14ac:dyDescent="0.2">
      <c r="O310" s="53">
        <v>43119</v>
      </c>
      <c r="P310" s="54">
        <v>1.3239358560683787</v>
      </c>
    </row>
    <row r="311" spans="15:16" x14ac:dyDescent="0.2">
      <c r="O311" s="53">
        <v>43122</v>
      </c>
      <c r="P311" s="54">
        <v>1.3358812605758359</v>
      </c>
    </row>
    <row r="312" spans="15:16" x14ac:dyDescent="0.2">
      <c r="O312" s="53">
        <v>43123</v>
      </c>
      <c r="P312" s="54">
        <v>1.3391778406746211</v>
      </c>
    </row>
  </sheetData>
  <mergeCells count="3">
    <mergeCell ref="A1:A2"/>
    <mergeCell ref="B1:F1"/>
    <mergeCell ref="A6:F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Z68"/>
  <sheetViews>
    <sheetView workbookViewId="0"/>
  </sheetViews>
  <sheetFormatPr defaultRowHeight="14.25" x14ac:dyDescent="0.2"/>
  <cols>
    <col min="1" max="1" width="7.75" bestFit="1" customWidth="1"/>
    <col min="2" max="2" width="21.875" bestFit="1" customWidth="1"/>
    <col min="3" max="3" width="9.875" customWidth="1"/>
    <col min="4" max="4" width="10.875" bestFit="1" customWidth="1"/>
    <col min="5" max="5" width="7.375" bestFit="1" customWidth="1"/>
    <col min="6" max="6" width="7.75" customWidth="1"/>
    <col min="7" max="7" width="8.375" customWidth="1"/>
    <col min="8" max="8" width="8" customWidth="1"/>
    <col min="9" max="9" width="7.375" customWidth="1"/>
    <col min="10" max="10" width="8" customWidth="1"/>
    <col min="11" max="11" width="10.875" bestFit="1" customWidth="1"/>
    <col min="12" max="12" width="7.375" bestFit="1" customWidth="1"/>
    <col min="13" max="13" width="7.75" customWidth="1"/>
    <col min="14" max="14" width="8.375" customWidth="1"/>
    <col min="15" max="15" width="8" customWidth="1"/>
    <col min="16" max="16" width="7.375" customWidth="1"/>
    <col min="17" max="17" width="8" customWidth="1"/>
    <col min="18" max="18" width="10.875" bestFit="1" customWidth="1"/>
    <col min="19" max="19" width="7.375" bestFit="1" customWidth="1"/>
    <col min="20" max="20" width="7.75" customWidth="1"/>
    <col min="21" max="21" width="8.375" customWidth="1"/>
    <col min="22" max="22" width="8.125" bestFit="1" customWidth="1"/>
    <col min="23" max="23" width="7.375" customWidth="1"/>
    <col min="24" max="24" width="8" customWidth="1"/>
    <col min="25" max="25" width="8.625" bestFit="1" customWidth="1"/>
    <col min="26" max="26" width="7.875" bestFit="1" customWidth="1"/>
    <col min="27" max="27" width="26.75" customWidth="1"/>
    <col min="28" max="28" width="10" customWidth="1"/>
    <col min="29" max="29" width="7.875" customWidth="1"/>
    <col min="30" max="30" width="8.5" customWidth="1"/>
    <col min="31" max="31" width="8" customWidth="1"/>
    <col min="32" max="32" width="7.75" customWidth="1"/>
    <col min="33" max="33" width="8" customWidth="1"/>
    <col min="34" max="34" width="7.875" customWidth="1"/>
    <col min="35" max="35" width="8.5" customWidth="1"/>
    <col min="36" max="36" width="8" customWidth="1"/>
    <col min="37" max="37" width="7.75" customWidth="1"/>
    <col min="38" max="38" width="8" customWidth="1"/>
    <col min="39" max="39" width="7.875" customWidth="1"/>
    <col min="40" max="40" width="8.5" customWidth="1"/>
    <col min="41" max="41" width="8" customWidth="1"/>
    <col min="42" max="42" width="7.75" customWidth="1"/>
    <col min="43" max="43" width="8" customWidth="1"/>
  </cols>
  <sheetData>
    <row r="1" spans="1:26" ht="15" customHeight="1" x14ac:dyDescent="0.25">
      <c r="A1" s="33"/>
      <c r="B1" s="33"/>
      <c r="C1" s="34"/>
      <c r="D1" s="68" t="s">
        <v>208</v>
      </c>
      <c r="E1" s="68"/>
      <c r="F1" s="68"/>
      <c r="G1" s="68"/>
      <c r="H1" s="68"/>
      <c r="I1" s="68"/>
      <c r="J1" s="68"/>
      <c r="K1" s="68" t="s">
        <v>198</v>
      </c>
      <c r="L1" s="68"/>
      <c r="M1" s="68"/>
      <c r="N1" s="68"/>
      <c r="O1" s="68"/>
      <c r="P1" s="68"/>
      <c r="Q1" s="68"/>
      <c r="R1" s="68" t="s">
        <v>199</v>
      </c>
      <c r="S1" s="68"/>
      <c r="T1" s="68"/>
      <c r="U1" s="68"/>
      <c r="V1" s="68"/>
      <c r="W1" s="68"/>
      <c r="X1" s="68"/>
    </row>
    <row r="2" spans="1:26" ht="30" x14ac:dyDescent="0.2">
      <c r="A2" s="33" t="s">
        <v>0</v>
      </c>
      <c r="B2" s="33" t="s">
        <v>200</v>
      </c>
      <c r="C2" s="34" t="s">
        <v>201</v>
      </c>
      <c r="D2" s="35" t="s">
        <v>202</v>
      </c>
      <c r="E2" s="35" t="s">
        <v>203</v>
      </c>
      <c r="F2" s="36" t="s">
        <v>204</v>
      </c>
      <c r="G2" s="36" t="s">
        <v>205</v>
      </c>
      <c r="H2" s="36" t="s">
        <v>206</v>
      </c>
      <c r="I2" s="36" t="s">
        <v>196</v>
      </c>
      <c r="J2" s="36" t="s">
        <v>207</v>
      </c>
      <c r="K2" s="35" t="s">
        <v>202</v>
      </c>
      <c r="L2" s="35" t="s">
        <v>203</v>
      </c>
      <c r="M2" s="36" t="s">
        <v>204</v>
      </c>
      <c r="N2" s="36" t="s">
        <v>205</v>
      </c>
      <c r="O2" s="36" t="s">
        <v>206</v>
      </c>
      <c r="P2" s="36" t="s">
        <v>196</v>
      </c>
      <c r="Q2" s="36" t="s">
        <v>207</v>
      </c>
      <c r="R2" s="35" t="s">
        <v>202</v>
      </c>
      <c r="S2" s="35" t="s">
        <v>203</v>
      </c>
      <c r="T2" s="36" t="s">
        <v>204</v>
      </c>
      <c r="U2" s="36" t="s">
        <v>205</v>
      </c>
      <c r="V2" s="36" t="s">
        <v>206</v>
      </c>
      <c r="W2" s="36" t="s">
        <v>196</v>
      </c>
      <c r="X2" s="36" t="s">
        <v>207</v>
      </c>
    </row>
    <row r="3" spans="1:26" ht="15" thickBot="1" x14ac:dyDescent="0.25">
      <c r="A3" s="26" t="s">
        <v>30</v>
      </c>
      <c r="B3" s="27" t="s">
        <v>31</v>
      </c>
      <c r="C3" s="28">
        <v>43129.796956018516</v>
      </c>
      <c r="D3" s="32">
        <v>57.75</v>
      </c>
      <c r="E3" s="40">
        <v>4</v>
      </c>
      <c r="F3" s="29">
        <v>70.142546999999993</v>
      </c>
      <c r="G3" s="30">
        <v>-0.7133147537739859</v>
      </c>
      <c r="H3" s="30">
        <v>-0.2660642131360863</v>
      </c>
      <c r="I3" s="29">
        <v>439.65851800000002</v>
      </c>
      <c r="J3" s="31">
        <v>8.6830177834404942E-2</v>
      </c>
      <c r="K3" s="32">
        <v>17.75</v>
      </c>
      <c r="L3" s="40">
        <v>4</v>
      </c>
      <c r="M3" s="29">
        <v>28.437591000000001</v>
      </c>
      <c r="N3" s="30">
        <v>-0.25784554248648761</v>
      </c>
      <c r="O3" s="30">
        <v>-0.21786811732333988</v>
      </c>
      <c r="P3" s="29">
        <v>143.744168</v>
      </c>
      <c r="Q3" s="30">
        <v>-9.6609887766177516E-2</v>
      </c>
      <c r="R3" s="32">
        <v>79.25</v>
      </c>
      <c r="S3" s="40">
        <v>4</v>
      </c>
      <c r="T3" s="29">
        <v>86.929825000000008</v>
      </c>
      <c r="U3" s="30">
        <v>1.1261030634019984</v>
      </c>
      <c r="V3" s="30">
        <v>-0.70210740263875038</v>
      </c>
      <c r="W3" s="29">
        <v>179.95683700000001</v>
      </c>
      <c r="X3" s="31">
        <v>-0.57205241963926579</v>
      </c>
      <c r="Y3" s="23"/>
      <c r="Z3" s="25"/>
    </row>
    <row r="4" spans="1:26" ht="15" thickBot="1" x14ac:dyDescent="0.25">
      <c r="A4" s="26" t="s">
        <v>9</v>
      </c>
      <c r="B4" s="27" t="s">
        <v>10</v>
      </c>
      <c r="C4" s="28">
        <v>43130.757384259261</v>
      </c>
      <c r="D4" s="24" t="s">
        <v>19</v>
      </c>
      <c r="E4" s="37" t="s">
        <v>19</v>
      </c>
      <c r="F4" s="29">
        <v>311.88499999999999</v>
      </c>
      <c r="G4" s="30">
        <v>0.18624889223595287</v>
      </c>
      <c r="H4" s="30" t="s">
        <v>19</v>
      </c>
      <c r="I4" s="29">
        <v>1039.2909999999999</v>
      </c>
      <c r="J4" s="31">
        <v>0.33724529972156025</v>
      </c>
      <c r="K4" s="24" t="s">
        <v>19</v>
      </c>
      <c r="L4" s="37" t="s">
        <v>19</v>
      </c>
      <c r="M4" s="29" t="s">
        <v>19</v>
      </c>
      <c r="N4" s="30" t="s">
        <v>19</v>
      </c>
      <c r="O4" s="30" t="s">
        <v>19</v>
      </c>
      <c r="P4" s="29" t="s">
        <v>19</v>
      </c>
      <c r="Q4" s="30" t="s">
        <v>19</v>
      </c>
      <c r="R4" s="24">
        <v>155.58333333333334</v>
      </c>
      <c r="S4" s="37">
        <v>14</v>
      </c>
      <c r="T4" s="29">
        <v>143.40500000000003</v>
      </c>
      <c r="U4" s="30">
        <v>-0.10889274151955197</v>
      </c>
      <c r="V4" s="30">
        <v>0.30859499758183029</v>
      </c>
      <c r="W4" s="29">
        <v>595.66800000000001</v>
      </c>
      <c r="X4" s="31">
        <v>0.250234549633221</v>
      </c>
      <c r="Y4" s="23"/>
      <c r="Z4" s="25"/>
    </row>
    <row r="5" spans="1:26" ht="15" thickBot="1" x14ac:dyDescent="0.25">
      <c r="A5" s="26" t="s">
        <v>11</v>
      </c>
      <c r="B5" s="27" t="s">
        <v>12</v>
      </c>
      <c r="C5" s="28">
        <v>43130.785509259258</v>
      </c>
      <c r="D5" s="24">
        <v>5372.7857142857147</v>
      </c>
      <c r="E5" s="37">
        <v>16</v>
      </c>
      <c r="F5" s="29">
        <v>5705.6719999999996</v>
      </c>
      <c r="G5" s="30">
        <v>4.8911962438483725E-2</v>
      </c>
      <c r="H5" s="30">
        <v>0.26066316992599736</v>
      </c>
      <c r="I5" s="29">
        <v>20840.613000000001</v>
      </c>
      <c r="J5" s="31">
        <v>0.29475585872218568</v>
      </c>
      <c r="K5" s="24">
        <v>472.5</v>
      </c>
      <c r="L5" s="37">
        <v>16</v>
      </c>
      <c r="M5" s="29">
        <v>428.71600000000001</v>
      </c>
      <c r="N5" s="30">
        <v>-0.20924158640101231</v>
      </c>
      <c r="O5" s="30">
        <v>7.9978940314938018E-2</v>
      </c>
      <c r="P5" s="29">
        <v>1919.931</v>
      </c>
      <c r="Q5" s="30">
        <v>0.17322279384940287</v>
      </c>
      <c r="R5" s="24">
        <v>179.64285714285714</v>
      </c>
      <c r="S5" s="37">
        <v>16</v>
      </c>
      <c r="T5" s="29">
        <v>89.883999999999901</v>
      </c>
      <c r="U5" s="30">
        <v>-0.64920579167154546</v>
      </c>
      <c r="V5" s="30">
        <v>-0.60814540001133544</v>
      </c>
      <c r="W5" s="29">
        <v>842.94899999999996</v>
      </c>
      <c r="X5" s="31">
        <v>-0.35153379613389224</v>
      </c>
      <c r="Y5" s="23"/>
    </row>
    <row r="6" spans="1:26" ht="15" thickBot="1" x14ac:dyDescent="0.25">
      <c r="A6" s="26" t="s">
        <v>13</v>
      </c>
      <c r="B6" s="27" t="s">
        <v>14</v>
      </c>
      <c r="C6" s="28">
        <v>43131.757604166669</v>
      </c>
      <c r="D6" s="24" t="s">
        <v>19</v>
      </c>
      <c r="E6" s="37" t="s">
        <v>19</v>
      </c>
      <c r="F6" s="29">
        <v>3096.6580000000004</v>
      </c>
      <c r="G6" s="30">
        <v>0.2438810321536784</v>
      </c>
      <c r="H6" s="30" t="s">
        <v>19</v>
      </c>
      <c r="I6" s="29">
        <v>10544.977000000001</v>
      </c>
      <c r="J6" s="31">
        <v>0.32698956690716141</v>
      </c>
      <c r="K6" s="24" t="s">
        <v>19</v>
      </c>
      <c r="L6" s="37" t="s">
        <v>19</v>
      </c>
      <c r="M6" s="29" t="s">
        <v>19</v>
      </c>
      <c r="N6" s="30" t="s">
        <v>19</v>
      </c>
      <c r="O6" s="30" t="s">
        <v>19</v>
      </c>
      <c r="P6" s="29" t="s">
        <v>19</v>
      </c>
      <c r="Q6" s="30" t="s">
        <v>19</v>
      </c>
      <c r="R6" s="24">
        <v>1466.6153846153845</v>
      </c>
      <c r="S6" s="37">
        <v>15</v>
      </c>
      <c r="T6" s="29">
        <v>1524.2220000000007</v>
      </c>
      <c r="U6" s="30">
        <v>1.7144801905868201E-2</v>
      </c>
      <c r="V6" s="30">
        <v>0.32011619487758702</v>
      </c>
      <c r="W6" s="29">
        <v>6039.0690000000004</v>
      </c>
      <c r="X6" s="31">
        <v>0.25280061736910731</v>
      </c>
      <c r="Y6" s="23"/>
    </row>
    <row r="7" spans="1:26" ht="15" thickBot="1" x14ac:dyDescent="0.25">
      <c r="A7" s="26" t="s">
        <v>15</v>
      </c>
      <c r="B7" s="27" t="s">
        <v>16</v>
      </c>
      <c r="C7" s="28">
        <v>43131.758391203701</v>
      </c>
      <c r="D7" s="38" t="s">
        <v>19</v>
      </c>
      <c r="E7" s="39" t="s">
        <v>19</v>
      </c>
      <c r="F7" s="29">
        <v>4189.2659999999996</v>
      </c>
      <c r="G7" s="30">
        <v>0.15807925303793358</v>
      </c>
      <c r="H7" s="30" t="s">
        <v>19</v>
      </c>
      <c r="I7" s="29">
        <v>14468.35</v>
      </c>
      <c r="J7" s="31">
        <v>0.30381414988021027</v>
      </c>
      <c r="K7" s="38" t="s">
        <v>19</v>
      </c>
      <c r="L7" s="39" t="s">
        <v>19</v>
      </c>
      <c r="M7" s="29" t="s">
        <v>19</v>
      </c>
      <c r="N7" s="30" t="s">
        <v>19</v>
      </c>
      <c r="O7" s="30" t="s">
        <v>19</v>
      </c>
      <c r="P7" s="29" t="s">
        <v>19</v>
      </c>
      <c r="Q7" s="30" t="s">
        <v>19</v>
      </c>
      <c r="R7" s="38">
        <v>1576</v>
      </c>
      <c r="S7" s="39">
        <v>15</v>
      </c>
      <c r="T7" s="29">
        <v>1699.0690000000004</v>
      </c>
      <c r="U7" s="30">
        <v>8.5468725843073079E-2</v>
      </c>
      <c r="V7" s="30">
        <v>0.46513272321671151</v>
      </c>
      <c r="W7" s="29">
        <v>6343.92</v>
      </c>
      <c r="X7" s="31">
        <v>0.2511307947127619</v>
      </c>
      <c r="Y7" s="23"/>
    </row>
    <row r="8" spans="1:26" ht="15" thickBot="1" x14ac:dyDescent="0.25">
      <c r="A8" s="26" t="s">
        <v>24</v>
      </c>
      <c r="B8" s="27" t="s">
        <v>25</v>
      </c>
      <c r="C8" s="28">
        <v>43132.976307870369</v>
      </c>
      <c r="D8" s="24">
        <v>5220.0666666666666</v>
      </c>
      <c r="E8" s="37">
        <v>17</v>
      </c>
      <c r="F8" s="29">
        <v>5067.4229999999998</v>
      </c>
      <c r="G8" s="30">
        <v>0.33227652249905493</v>
      </c>
      <c r="H8" s="30">
        <v>6.5448662150399128E-2</v>
      </c>
      <c r="I8" s="29">
        <v>17467.806</v>
      </c>
      <c r="J8" s="30">
        <v>0.22702066057968318</v>
      </c>
      <c r="K8" s="24">
        <v>538.06666666666672</v>
      </c>
      <c r="L8" s="37">
        <v>17</v>
      </c>
      <c r="M8" s="29">
        <v>656.3</v>
      </c>
      <c r="N8" s="30">
        <v>0.48031361085548285</v>
      </c>
      <c r="O8" s="30">
        <v>0.48567522048570222</v>
      </c>
      <c r="P8" s="29">
        <v>2001.4549999999999</v>
      </c>
      <c r="Q8" s="30">
        <v>0.46462894622645567</v>
      </c>
      <c r="R8" s="24">
        <v>364.8</v>
      </c>
      <c r="S8" s="37">
        <v>17</v>
      </c>
      <c r="T8" s="29">
        <v>424.29300000000001</v>
      </c>
      <c r="U8" s="30">
        <v>0.49591727366958827</v>
      </c>
      <c r="V8" s="30">
        <v>0.51099343314197809</v>
      </c>
      <c r="W8" s="29">
        <v>1282.818</v>
      </c>
      <c r="X8" s="31">
        <v>0.32218200258083662</v>
      </c>
      <c r="Y8" s="23"/>
    </row>
    <row r="9" spans="1:26" ht="15" thickBot="1" x14ac:dyDescent="0.25">
      <c r="A9" s="26" t="s">
        <v>28</v>
      </c>
      <c r="B9" s="27" t="s">
        <v>29</v>
      </c>
      <c r="C9" s="28">
        <v>43133.763738425929</v>
      </c>
      <c r="D9" s="24" t="s">
        <v>19</v>
      </c>
      <c r="E9" s="37" t="s">
        <v>19</v>
      </c>
      <c r="F9" s="29">
        <v>0</v>
      </c>
      <c r="G9" s="30">
        <v>-1</v>
      </c>
      <c r="H9" s="30" t="s">
        <v>19</v>
      </c>
      <c r="I9" s="29">
        <v>13206.716959594833</v>
      </c>
      <c r="J9" s="30">
        <v>0.21872414307610888</v>
      </c>
      <c r="K9" s="24" t="s">
        <v>19</v>
      </c>
      <c r="L9" s="37" t="s">
        <v>19</v>
      </c>
      <c r="M9" s="29" t="s">
        <v>19</v>
      </c>
      <c r="N9" s="30" t="s">
        <v>19</v>
      </c>
      <c r="O9" s="30" t="s">
        <v>19</v>
      </c>
      <c r="P9" s="29" t="s">
        <v>19</v>
      </c>
      <c r="Q9" s="30" t="s">
        <v>19</v>
      </c>
      <c r="R9" s="24">
        <v>1217.1666666666667</v>
      </c>
      <c r="S9" s="37">
        <v>14</v>
      </c>
      <c r="T9" s="29">
        <v>1204.5683512838123</v>
      </c>
      <c r="U9" s="30">
        <v>-9.4511523268552278E-3</v>
      </c>
      <c r="V9" s="30">
        <v>-0.11723613351223305</v>
      </c>
      <c r="W9" s="29">
        <v>5307.5276175740955</v>
      </c>
      <c r="X9" s="31">
        <v>0.12905177947956337</v>
      </c>
      <c r="Y9" s="23"/>
    </row>
    <row r="10" spans="1:26" ht="15" thickBot="1" x14ac:dyDescent="0.25">
      <c r="A10" s="26" t="s">
        <v>26</v>
      </c>
      <c r="B10" s="27" t="s">
        <v>27</v>
      </c>
      <c r="C10" s="28">
        <v>43133.774594907409</v>
      </c>
      <c r="D10" s="24">
        <v>5172.9268358837853</v>
      </c>
      <c r="E10" s="37">
        <v>15</v>
      </c>
      <c r="F10" s="29">
        <v>5405.4979999999996</v>
      </c>
      <c r="G10" s="30">
        <v>0.23895284780482573</v>
      </c>
      <c r="H10" s="30">
        <v>0.4650681864750208</v>
      </c>
      <c r="I10" s="29">
        <v>18643.914000000001</v>
      </c>
      <c r="J10" s="30">
        <v>0.60219203293360279</v>
      </c>
      <c r="K10" s="24">
        <v>1573.6487329930228</v>
      </c>
      <c r="L10" s="37">
        <v>15</v>
      </c>
      <c r="M10" s="29">
        <v>1699.298</v>
      </c>
      <c r="N10" s="30">
        <v>0.46241084214584727</v>
      </c>
      <c r="O10" s="30">
        <v>0.67184463918002479</v>
      </c>
      <c r="P10" s="29">
        <v>5382.8509999999997</v>
      </c>
      <c r="Q10" s="30">
        <v>1.0030107390841634</v>
      </c>
      <c r="R10" s="24">
        <v>1105.5469808175096</v>
      </c>
      <c r="S10" s="37">
        <v>15</v>
      </c>
      <c r="T10" s="29">
        <v>1192.1890000000003</v>
      </c>
      <c r="U10" s="30">
        <v>0.50497560482980242</v>
      </c>
      <c r="V10" s="30">
        <v>1.2132166752062497</v>
      </c>
      <c r="W10" s="29">
        <v>3753.7550000000001</v>
      </c>
      <c r="X10" s="31">
        <v>1.4753765073151688</v>
      </c>
      <c r="Y10" s="23"/>
    </row>
    <row r="11" spans="1:26" ht="15" thickBot="1" x14ac:dyDescent="0.25">
      <c r="A11" s="26" t="s">
        <v>40</v>
      </c>
      <c r="B11" s="27" t="s">
        <v>41</v>
      </c>
      <c r="C11" s="28">
        <v>43133.916238425925</v>
      </c>
      <c r="D11" s="24">
        <v>416.33333333333331</v>
      </c>
      <c r="E11" s="37">
        <v>6</v>
      </c>
      <c r="F11" s="29">
        <v>415.75299999999999</v>
      </c>
      <c r="G11" s="30">
        <v>1.8276180469322112E-2</v>
      </c>
      <c r="H11" s="30">
        <v>-0.19377245834117096</v>
      </c>
      <c r="I11" s="29">
        <v>1785.2719999999999</v>
      </c>
      <c r="J11" s="30">
        <v>9.2233475985231017E-2</v>
      </c>
      <c r="K11" s="24">
        <v>46.666666666666664</v>
      </c>
      <c r="L11" s="37">
        <v>6</v>
      </c>
      <c r="M11" s="29">
        <v>47.012999999999998</v>
      </c>
      <c r="N11" s="30">
        <v>-0.1180377075321265</v>
      </c>
      <c r="O11" s="30">
        <v>-0.14106405524902266</v>
      </c>
      <c r="P11" s="29">
        <v>185.904</v>
      </c>
      <c r="Q11" s="30">
        <v>9.2158832549040337E-2</v>
      </c>
      <c r="R11" s="24">
        <v>24.833333333333332</v>
      </c>
      <c r="S11" s="37">
        <v>6</v>
      </c>
      <c r="T11" s="29">
        <v>48.654000000000003</v>
      </c>
      <c r="U11" s="30">
        <v>1.1443871479571599</v>
      </c>
      <c r="V11" s="30">
        <v>0.32785677246800082</v>
      </c>
      <c r="W11" s="29">
        <v>99.423000000000002</v>
      </c>
      <c r="X11" s="31">
        <v>0.42593044101828625</v>
      </c>
      <c r="Y11" s="23"/>
    </row>
    <row r="12" spans="1:26" ht="15" thickBot="1" x14ac:dyDescent="0.25">
      <c r="A12" s="26" t="s">
        <v>32</v>
      </c>
      <c r="B12" s="27" t="s">
        <v>33</v>
      </c>
      <c r="C12" s="28">
        <v>43137.759039351855</v>
      </c>
      <c r="D12" s="24" t="s">
        <v>19</v>
      </c>
      <c r="E12" s="37" t="s">
        <v>19</v>
      </c>
      <c r="F12" s="29">
        <v>0</v>
      </c>
      <c r="G12" s="30">
        <v>-1</v>
      </c>
      <c r="H12" s="30" t="s">
        <v>19</v>
      </c>
      <c r="I12" s="29">
        <v>9211.1010000000006</v>
      </c>
      <c r="J12" s="30">
        <v>0.20648698053583625</v>
      </c>
      <c r="K12" s="24" t="s">
        <v>19</v>
      </c>
      <c r="L12" s="37" t="s">
        <v>19</v>
      </c>
      <c r="M12" s="29" t="s">
        <v>19</v>
      </c>
      <c r="N12" s="30" t="s">
        <v>19</v>
      </c>
      <c r="O12" s="30" t="s">
        <v>19</v>
      </c>
      <c r="P12" s="29" t="s">
        <v>19</v>
      </c>
      <c r="Q12" s="30" t="s">
        <v>19</v>
      </c>
      <c r="R12" s="24">
        <v>854.92307692307691</v>
      </c>
      <c r="S12" s="37">
        <v>15</v>
      </c>
      <c r="T12" s="29">
        <v>879.51500000000033</v>
      </c>
      <c r="U12" s="30">
        <v>4.5339257019521018E-2</v>
      </c>
      <c r="V12" s="30">
        <v>0.54307374345586501</v>
      </c>
      <c r="W12" s="29">
        <v>3614.0810000000001</v>
      </c>
      <c r="X12" s="31">
        <v>0.23229922309605677</v>
      </c>
      <c r="Y12" s="23"/>
    </row>
    <row r="13" spans="1:26" ht="15" thickBot="1" x14ac:dyDescent="0.25">
      <c r="A13" s="26" t="s">
        <v>34</v>
      </c>
      <c r="B13" s="27" t="s">
        <v>35</v>
      </c>
      <c r="C13" s="28">
        <v>43137.76222222222</v>
      </c>
      <c r="D13" s="24" t="s">
        <v>19</v>
      </c>
      <c r="E13" s="37" t="s">
        <v>19</v>
      </c>
      <c r="F13" s="29">
        <v>142.23504600000001</v>
      </c>
      <c r="G13" s="30">
        <v>0.30490865495580466</v>
      </c>
      <c r="H13" s="30">
        <v>0.69013408800733966</v>
      </c>
      <c r="I13" s="29">
        <v>456.46780899999999</v>
      </c>
      <c r="J13" s="30">
        <v>0.53855203462087986</v>
      </c>
      <c r="K13" s="24" t="s">
        <v>19</v>
      </c>
      <c r="L13" s="37" t="s">
        <v>19</v>
      </c>
      <c r="M13" s="29">
        <v>20.484380999999999</v>
      </c>
      <c r="N13" s="30">
        <v>0.3706771677695313</v>
      </c>
      <c r="O13" s="30">
        <v>0.81452592937139667</v>
      </c>
      <c r="P13" s="29">
        <v>74.302914999999999</v>
      </c>
      <c r="Q13" s="30">
        <v>0.85789340806022563</v>
      </c>
      <c r="R13" s="24" t="s">
        <v>19</v>
      </c>
      <c r="S13" s="37" t="s">
        <v>19</v>
      </c>
      <c r="T13" s="29">
        <v>16.525042999999997</v>
      </c>
      <c r="U13" s="30">
        <v>-0.66174788994686651</v>
      </c>
      <c r="V13" s="30">
        <v>1.6695072950457779</v>
      </c>
      <c r="W13" s="29">
        <v>90.962085000000002</v>
      </c>
      <c r="X13" s="31">
        <v>2.1696148298892148</v>
      </c>
      <c r="Y13" s="23"/>
    </row>
    <row r="14" spans="1:26" ht="15" thickBot="1" x14ac:dyDescent="0.25">
      <c r="A14" s="26" t="s">
        <v>36</v>
      </c>
      <c r="B14" s="27" t="s">
        <v>37</v>
      </c>
      <c r="C14" s="28">
        <v>43139.822870370372</v>
      </c>
      <c r="D14" s="24">
        <v>4705.909090909091</v>
      </c>
      <c r="E14" s="37">
        <v>13</v>
      </c>
      <c r="F14" s="29">
        <v>4799.6530000000002</v>
      </c>
      <c r="G14" s="30">
        <v>5.9077869254887005E-2</v>
      </c>
      <c r="H14" s="30">
        <v>0.12942605242468841</v>
      </c>
      <c r="I14" s="29">
        <v>18139.554</v>
      </c>
      <c r="J14" s="30">
        <v>0.12607928413864067</v>
      </c>
      <c r="K14" s="24">
        <v>1542.7272727272727</v>
      </c>
      <c r="L14" s="37">
        <v>13</v>
      </c>
      <c r="M14" s="29">
        <v>1538.905</v>
      </c>
      <c r="N14" s="30">
        <v>-5.9792689513261443E-2</v>
      </c>
      <c r="O14" s="30">
        <v>7.8279215182884387E-2</v>
      </c>
      <c r="P14" s="29">
        <v>6312.6409999999996</v>
      </c>
      <c r="Q14" s="30">
        <v>0.17159051575742423</v>
      </c>
      <c r="R14" s="24">
        <v>-163.72727272727272</v>
      </c>
      <c r="S14" s="37">
        <v>13</v>
      </c>
      <c r="T14" s="29">
        <v>-113.40499999999997</v>
      </c>
      <c r="U14" s="30">
        <v>-1.3864094805849723</v>
      </c>
      <c r="V14" s="30">
        <v>0.9183155301693402</v>
      </c>
      <c r="W14" s="29">
        <v>1135.5319999999999</v>
      </c>
      <c r="X14" s="31">
        <v>2.567678162189027</v>
      </c>
      <c r="Y14" s="23"/>
    </row>
    <row r="15" spans="1:26" ht="15" thickBot="1" x14ac:dyDescent="0.25">
      <c r="A15" s="26" t="s">
        <v>38</v>
      </c>
      <c r="B15" s="27" t="s">
        <v>39</v>
      </c>
      <c r="C15" s="28">
        <v>43143.760937500003</v>
      </c>
      <c r="D15" s="24" t="s">
        <v>19</v>
      </c>
      <c r="E15" s="37" t="s">
        <v>19</v>
      </c>
      <c r="F15" s="29">
        <v>103.64740999999999</v>
      </c>
      <c r="G15" s="30">
        <v>-1.786636222321536E-2</v>
      </c>
      <c r="H15" s="30">
        <v>0.14124419756691431</v>
      </c>
      <c r="I15" s="29">
        <v>392.94981300000001</v>
      </c>
      <c r="J15" s="30">
        <v>0.42597637015047374</v>
      </c>
      <c r="K15" s="24" t="s">
        <v>19</v>
      </c>
      <c r="L15" s="37" t="s">
        <v>19</v>
      </c>
      <c r="M15" s="29">
        <v>11.570437</v>
      </c>
      <c r="N15" s="30">
        <v>-0.30650579087749719</v>
      </c>
      <c r="O15" s="30">
        <v>-1.7850925078182756E-2</v>
      </c>
      <c r="P15" s="29">
        <v>54.184936</v>
      </c>
      <c r="Q15" s="30">
        <v>0.62430092550638694</v>
      </c>
      <c r="R15" s="24" t="s">
        <v>19</v>
      </c>
      <c r="S15" s="37" t="s">
        <v>19</v>
      </c>
      <c r="T15" s="29">
        <v>13.940281999999996</v>
      </c>
      <c r="U15" s="30">
        <v>-0.10369827570853518</v>
      </c>
      <c r="V15" s="30">
        <v>-0.14042485337880839</v>
      </c>
      <c r="W15" s="29">
        <v>54.601807999999998</v>
      </c>
      <c r="X15" s="31">
        <v>0.50166540454860287</v>
      </c>
      <c r="Y15" s="23"/>
    </row>
    <row r="16" spans="1:26" ht="15" thickBot="1" x14ac:dyDescent="0.25">
      <c r="A16" s="26" t="s">
        <v>48</v>
      </c>
      <c r="B16" s="27" t="s">
        <v>49</v>
      </c>
      <c r="C16" s="28">
        <v>43143.828969907408</v>
      </c>
      <c r="D16" s="24">
        <v>8146.0666666666666</v>
      </c>
      <c r="E16" s="37">
        <v>17</v>
      </c>
      <c r="F16" s="29">
        <v>8203.0499999999993</v>
      </c>
      <c r="G16" s="30">
        <v>0.49537007671519095</v>
      </c>
      <c r="H16" s="30">
        <v>0.45203790321552817</v>
      </c>
      <c r="I16" s="29">
        <v>25341.29</v>
      </c>
      <c r="J16" s="30">
        <v>0.38559471493058695</v>
      </c>
      <c r="K16" s="24">
        <v>655.93333333333328</v>
      </c>
      <c r="L16" s="37">
        <v>17</v>
      </c>
      <c r="M16" s="29">
        <v>594.67700000000002</v>
      </c>
      <c r="N16" s="30">
        <v>0.21026514267490848</v>
      </c>
      <c r="O16" s="30">
        <v>0.41847789789044842</v>
      </c>
      <c r="P16" s="29">
        <v>1999.8440000000001</v>
      </c>
      <c r="Q16" s="30">
        <v>0.34642338488966229</v>
      </c>
      <c r="R16" s="24">
        <v>458.86666666666667</v>
      </c>
      <c r="S16" s="37">
        <v>17</v>
      </c>
      <c r="T16" s="29">
        <v>510.11899999999991</v>
      </c>
      <c r="U16" s="30">
        <v>0.47456250397460842</v>
      </c>
      <c r="V16" s="30">
        <v>0.6077576697364524</v>
      </c>
      <c r="W16" s="29">
        <v>1489.9829999999999</v>
      </c>
      <c r="X16" s="31">
        <v>0.55968860304739421</v>
      </c>
      <c r="Y16" s="23"/>
    </row>
    <row r="17" spans="1:25" ht="15" thickBot="1" x14ac:dyDescent="0.25">
      <c r="A17" s="26" t="s">
        <v>42</v>
      </c>
      <c r="B17" s="27" t="s">
        <v>43</v>
      </c>
      <c r="C17" s="28">
        <v>43143.908206018517</v>
      </c>
      <c r="D17" s="24">
        <v>1147.3636363636363</v>
      </c>
      <c r="E17" s="37">
        <v>13</v>
      </c>
      <c r="F17" s="29">
        <v>1153.2343249999999</v>
      </c>
      <c r="G17" s="30">
        <v>0.14246946586628706</v>
      </c>
      <c r="H17" s="30">
        <v>0.22718953525287189</v>
      </c>
      <c r="I17" s="29">
        <v>4215.056106</v>
      </c>
      <c r="J17" s="30">
        <v>0.22406945305855119</v>
      </c>
      <c r="K17" s="24">
        <v>139.81818181818181</v>
      </c>
      <c r="L17" s="37">
        <v>13</v>
      </c>
      <c r="M17" s="29">
        <v>136.945097</v>
      </c>
      <c r="N17" s="30">
        <v>0.11784539963783458</v>
      </c>
      <c r="O17" s="30">
        <v>-1.1150384420295922E-2</v>
      </c>
      <c r="P17" s="29">
        <v>492.19810000000001</v>
      </c>
      <c r="Q17" s="30">
        <v>-3.9530748739758814E-2</v>
      </c>
      <c r="R17" s="24">
        <v>89.036363636363646</v>
      </c>
      <c r="S17" s="37">
        <v>13</v>
      </c>
      <c r="T17" s="29">
        <v>104.06876599999998</v>
      </c>
      <c r="U17" s="30">
        <v>0.32083061647298483</v>
      </c>
      <c r="V17" s="30">
        <v>0.11093831066926074</v>
      </c>
      <c r="W17" s="29">
        <v>320.75632999999999</v>
      </c>
      <c r="X17" s="31">
        <v>-0.13261344274874542</v>
      </c>
      <c r="Y17" s="23"/>
    </row>
    <row r="18" spans="1:25" ht="15" thickBot="1" x14ac:dyDescent="0.25">
      <c r="A18" s="26" t="s">
        <v>76</v>
      </c>
      <c r="B18" s="27" t="s">
        <v>77</v>
      </c>
      <c r="C18" s="28">
        <v>43144.770312499997</v>
      </c>
      <c r="D18" s="24" t="s">
        <v>19</v>
      </c>
      <c r="E18" s="37" t="s">
        <v>19</v>
      </c>
      <c r="F18" s="29">
        <v>0</v>
      </c>
      <c r="G18" s="30">
        <v>-1</v>
      </c>
      <c r="H18" s="30" t="s">
        <v>19</v>
      </c>
      <c r="I18" s="29">
        <v>8621.4259999999995</v>
      </c>
      <c r="J18" s="30">
        <v>0.23752982247829335</v>
      </c>
      <c r="K18" s="24" t="s">
        <v>19</v>
      </c>
      <c r="L18" s="37" t="s">
        <v>19</v>
      </c>
      <c r="M18" s="29" t="s">
        <v>19</v>
      </c>
      <c r="N18" s="30" t="s">
        <v>19</v>
      </c>
      <c r="O18" s="30" t="s">
        <v>19</v>
      </c>
      <c r="P18" s="29" t="s">
        <v>19</v>
      </c>
      <c r="Q18" s="30" t="s">
        <v>19</v>
      </c>
      <c r="R18" s="24">
        <v>861.30769230769226</v>
      </c>
      <c r="S18" s="37">
        <v>15</v>
      </c>
      <c r="T18" s="29">
        <v>3723.3829999999998</v>
      </c>
      <c r="U18" s="30">
        <v>4.3140019466970374</v>
      </c>
      <c r="V18" s="30">
        <v>3.7609514274352449</v>
      </c>
      <c r="W18" s="29">
        <v>3723.3829999999998</v>
      </c>
      <c r="X18" s="31">
        <v>0.37747878131379387</v>
      </c>
      <c r="Y18" s="23"/>
    </row>
    <row r="19" spans="1:25" ht="15" thickBot="1" x14ac:dyDescent="0.25">
      <c r="A19" s="26" t="s">
        <v>56</v>
      </c>
      <c r="B19" s="27" t="s">
        <v>57</v>
      </c>
      <c r="C19" s="28">
        <v>43144.946805555555</v>
      </c>
      <c r="D19" s="24">
        <v>271.5</v>
      </c>
      <c r="E19" s="37">
        <v>6</v>
      </c>
      <c r="F19" s="29">
        <v>286.46632499999998</v>
      </c>
      <c r="G19" s="30">
        <v>5.4328976950973162E-2</v>
      </c>
      <c r="H19" s="30">
        <v>0.19647713968636515</v>
      </c>
      <c r="I19" s="29">
        <v>1074.0347099999999</v>
      </c>
      <c r="J19" s="30">
        <v>9.4702422438849521E-2</v>
      </c>
      <c r="K19" s="24">
        <v>18.333333333333332</v>
      </c>
      <c r="L19" s="37">
        <v>6</v>
      </c>
      <c r="M19" s="29">
        <v>21.723398</v>
      </c>
      <c r="N19" s="30">
        <v>0.21587133302403982</v>
      </c>
      <c r="O19" s="30">
        <v>0.57803804714196039</v>
      </c>
      <c r="P19" s="29">
        <v>62.978355999999998</v>
      </c>
      <c r="Q19" s="30">
        <v>-0.15135852478167866</v>
      </c>
      <c r="R19" s="24">
        <v>15</v>
      </c>
      <c r="S19" s="37">
        <v>6</v>
      </c>
      <c r="T19" s="29">
        <v>22.571530000000003</v>
      </c>
      <c r="U19" s="30">
        <v>0.26844850715079427</v>
      </c>
      <c r="V19" s="30">
        <v>0.84104873774770206</v>
      </c>
      <c r="W19" s="29">
        <v>61.183525000000003</v>
      </c>
      <c r="X19" s="31">
        <v>-5.4358648518652575E-2</v>
      </c>
      <c r="Y19" s="23"/>
    </row>
    <row r="20" spans="1:25" ht="15" thickBot="1" x14ac:dyDescent="0.25">
      <c r="A20" s="26" t="s">
        <v>20</v>
      </c>
      <c r="B20" s="27" t="s">
        <v>21</v>
      </c>
      <c r="C20" s="28">
        <v>43145.758402777778</v>
      </c>
      <c r="D20" s="24" t="s">
        <v>19</v>
      </c>
      <c r="E20" s="37" t="s">
        <v>19</v>
      </c>
      <c r="F20" s="29">
        <v>0</v>
      </c>
      <c r="G20" s="30">
        <v>-1</v>
      </c>
      <c r="H20" s="30" t="s">
        <v>19</v>
      </c>
      <c r="I20" s="29">
        <v>7800.6009999999997</v>
      </c>
      <c r="J20" s="30">
        <v>0.12130475893948844</v>
      </c>
      <c r="K20" s="24" t="s">
        <v>19</v>
      </c>
      <c r="L20" s="37" t="s">
        <v>19</v>
      </c>
      <c r="M20" s="29" t="s">
        <v>19</v>
      </c>
      <c r="N20" s="30" t="s">
        <v>19</v>
      </c>
      <c r="O20" s="30" t="s">
        <v>19</v>
      </c>
      <c r="P20" s="29" t="s">
        <v>19</v>
      </c>
      <c r="Q20" s="30" t="s">
        <v>19</v>
      </c>
      <c r="R20" s="24">
        <v>739.14285714285711</v>
      </c>
      <c r="S20" s="37">
        <v>16</v>
      </c>
      <c r="T20" s="29">
        <v>715.35899999999992</v>
      </c>
      <c r="U20" s="30">
        <v>-8.5410476575245142E-2</v>
      </c>
      <c r="V20" s="30">
        <v>0.97161472759895284</v>
      </c>
      <c r="W20" s="29">
        <v>3725.462</v>
      </c>
      <c r="X20" s="31">
        <v>0.45624554141185536</v>
      </c>
      <c r="Y20" s="23"/>
    </row>
    <row r="21" spans="1:25" ht="15" thickBot="1" x14ac:dyDescent="0.25">
      <c r="A21" s="26" t="s">
        <v>50</v>
      </c>
      <c r="B21" s="27" t="s">
        <v>51</v>
      </c>
      <c r="C21" s="28">
        <v>43145.781527777777</v>
      </c>
      <c r="D21" s="24">
        <v>13555.974171820191</v>
      </c>
      <c r="E21" s="37">
        <v>14</v>
      </c>
      <c r="F21" s="29">
        <v>14604.049000000001</v>
      </c>
      <c r="G21" s="30">
        <v>1.8147703845502461E-2</v>
      </c>
      <c r="H21" s="30">
        <v>0.35732943819631569</v>
      </c>
      <c r="I21" s="29">
        <v>53948.11</v>
      </c>
      <c r="J21" s="30">
        <v>0.54779344774705807</v>
      </c>
      <c r="K21" s="24">
        <v>1147.624363505646</v>
      </c>
      <c r="L21" s="37">
        <v>14</v>
      </c>
      <c r="M21" s="29">
        <v>1189.5039999999999</v>
      </c>
      <c r="N21" s="30">
        <v>-0.18344236749431952</v>
      </c>
      <c r="O21" s="30">
        <v>-0.17405879820577996</v>
      </c>
      <c r="P21" s="29">
        <v>5637.2979999999998</v>
      </c>
      <c r="Q21" s="30">
        <v>0.76453236416996084</v>
      </c>
      <c r="R21" s="24">
        <v>687.18485869408016</v>
      </c>
      <c r="S21" s="37">
        <v>14</v>
      </c>
      <c r="T21" s="29">
        <v>493.35899999999992</v>
      </c>
      <c r="U21" s="30">
        <v>-0.50276455245090734</v>
      </c>
      <c r="V21" s="30">
        <v>-0.38558074543443843</v>
      </c>
      <c r="W21" s="29">
        <v>3811.5459999999998</v>
      </c>
      <c r="X21" s="31">
        <v>1.1254760166779403</v>
      </c>
      <c r="Y21" s="23"/>
    </row>
    <row r="22" spans="1:25" ht="15" thickBot="1" x14ac:dyDescent="0.25">
      <c r="A22" s="26" t="s">
        <v>46</v>
      </c>
      <c r="B22" s="27" t="s">
        <v>47</v>
      </c>
      <c r="C22" s="28">
        <v>43145.913206018522</v>
      </c>
      <c r="D22" s="24">
        <v>2329</v>
      </c>
      <c r="E22" s="37">
        <v>10</v>
      </c>
      <c r="F22" s="29">
        <v>2307.4050000000002</v>
      </c>
      <c r="G22" s="30">
        <v>4.1439018808960171E-2</v>
      </c>
      <c r="H22" s="30">
        <v>0.251322551902875</v>
      </c>
      <c r="I22" s="29">
        <v>8469.2759999999998</v>
      </c>
      <c r="J22" s="30">
        <v>0.25493790638014868</v>
      </c>
      <c r="K22" s="24">
        <v>113.125</v>
      </c>
      <c r="L22" s="37">
        <v>10</v>
      </c>
      <c r="M22" s="29">
        <v>68.855000000000004</v>
      </c>
      <c r="N22" s="30">
        <v>-0.42527920137555708</v>
      </c>
      <c r="O22" s="30">
        <v>-0.36293739938195069</v>
      </c>
      <c r="P22" s="29">
        <v>335.00099999999998</v>
      </c>
      <c r="Q22" s="30">
        <v>-0.15620064733070538</v>
      </c>
      <c r="R22" s="24">
        <v>125.125</v>
      </c>
      <c r="S22" s="37">
        <v>10</v>
      </c>
      <c r="T22" s="29">
        <v>84.768000000000029</v>
      </c>
      <c r="U22" s="30">
        <v>-0.49022768002116823</v>
      </c>
      <c r="V22" s="30">
        <v>-0.39072371683832974</v>
      </c>
      <c r="W22" s="29">
        <v>577.01900000000001</v>
      </c>
      <c r="X22" s="31">
        <v>0.38816609329516205</v>
      </c>
      <c r="Y22" s="23"/>
    </row>
    <row r="23" spans="1:25" ht="15" thickBot="1" x14ac:dyDescent="0.25">
      <c r="A23" s="26" t="s">
        <v>110</v>
      </c>
      <c r="B23" s="27" t="s">
        <v>111</v>
      </c>
      <c r="C23" s="28">
        <v>43145.786747685182</v>
      </c>
      <c r="D23" s="24" t="s">
        <v>19</v>
      </c>
      <c r="E23" s="37" t="s">
        <v>19</v>
      </c>
      <c r="F23" s="29">
        <v>20.503253000000001</v>
      </c>
      <c r="G23" s="30">
        <v>0.12560567878433249</v>
      </c>
      <c r="H23" s="30">
        <v>-4.3511691627426963E-3</v>
      </c>
      <c r="I23" s="29">
        <v>82.240682000000007</v>
      </c>
      <c r="J23" s="30">
        <v>3.3590404137786134E-2</v>
      </c>
      <c r="K23" s="24" t="s">
        <v>19</v>
      </c>
      <c r="L23" s="37" t="s">
        <v>19</v>
      </c>
      <c r="M23" s="29">
        <v>11.958273999999999</v>
      </c>
      <c r="N23" s="30">
        <v>-2.6351258818044565E-2</v>
      </c>
      <c r="O23" s="30">
        <v>-0.14841016349680225</v>
      </c>
      <c r="P23" s="29">
        <v>51.834238999999997</v>
      </c>
      <c r="Q23" s="30">
        <v>1.2682107669449882E-2</v>
      </c>
      <c r="R23" s="24">
        <v>213</v>
      </c>
      <c r="S23" s="37">
        <v>1</v>
      </c>
      <c r="T23" s="29">
        <v>215.12955799999997</v>
      </c>
      <c r="U23" s="30">
        <v>16.538997751794746</v>
      </c>
      <c r="V23" s="30">
        <v>1.8509863640592354</v>
      </c>
      <c r="W23" s="29">
        <v>252.10877099999999</v>
      </c>
      <c r="X23" s="31">
        <v>1.341559065198179</v>
      </c>
      <c r="Y23" s="23"/>
    </row>
    <row r="24" spans="1:25" ht="15" thickBot="1" x14ac:dyDescent="0.25">
      <c r="A24" s="26" t="s">
        <v>54</v>
      </c>
      <c r="B24" s="27" t="s">
        <v>55</v>
      </c>
      <c r="C24" s="28">
        <v>43146.822858796295</v>
      </c>
      <c r="D24" s="24" t="s">
        <v>19</v>
      </c>
      <c r="E24" s="37" t="s">
        <v>19</v>
      </c>
      <c r="F24" s="29">
        <v>125.426436</v>
      </c>
      <c r="G24" s="30">
        <v>6.5519412657933485E-2</v>
      </c>
      <c r="H24" s="30">
        <v>0.38828800408597508</v>
      </c>
      <c r="I24" s="29">
        <v>479.47690499999999</v>
      </c>
      <c r="J24" s="30">
        <v>0.49623984461373394</v>
      </c>
      <c r="K24" s="24" t="s">
        <v>19</v>
      </c>
      <c r="L24" s="37" t="s">
        <v>19</v>
      </c>
      <c r="M24" s="29">
        <v>21.770935000000001</v>
      </c>
      <c r="N24" s="30">
        <v>-6.9183025346763571E-2</v>
      </c>
      <c r="O24" s="30">
        <v>1.2923076323721849</v>
      </c>
      <c r="P24" s="29">
        <v>70.696933999999999</v>
      </c>
      <c r="Q24" s="30">
        <v>1.0493743817730303</v>
      </c>
      <c r="R24" s="24" t="s">
        <v>19</v>
      </c>
      <c r="S24" s="37" t="s">
        <v>19</v>
      </c>
      <c r="T24" s="29">
        <v>14.775777999999999</v>
      </c>
      <c r="U24" s="30">
        <v>0.14171459426179345</v>
      </c>
      <c r="V24" s="30">
        <v>7.453092810930146</v>
      </c>
      <c r="W24" s="29">
        <v>38.426712999999999</v>
      </c>
      <c r="X24" s="31">
        <v>12.234649782176158</v>
      </c>
      <c r="Y24" s="23"/>
    </row>
    <row r="25" spans="1:25" ht="15" thickBot="1" x14ac:dyDescent="0.25">
      <c r="A25" s="26" t="s">
        <v>58</v>
      </c>
      <c r="B25" s="27" t="s">
        <v>59</v>
      </c>
      <c r="C25" s="28">
        <v>43146.818043981482</v>
      </c>
      <c r="D25" s="24">
        <v>4603.818181818182</v>
      </c>
      <c r="E25" s="37">
        <v>13</v>
      </c>
      <c r="F25" s="29">
        <v>4483.0569999999998</v>
      </c>
      <c r="G25" s="30">
        <v>1.1563903490403815E-2</v>
      </c>
      <c r="H25" s="30">
        <v>0.13405710030118012</v>
      </c>
      <c r="I25" s="29">
        <v>17026.401000000002</v>
      </c>
      <c r="J25" s="30">
        <v>0.20747226605917679</v>
      </c>
      <c r="K25" s="24">
        <v>1559.1818181818182</v>
      </c>
      <c r="L25" s="37">
        <v>13</v>
      </c>
      <c r="M25" s="29">
        <v>1714.8309999999999</v>
      </c>
      <c r="N25" s="30">
        <v>5.4905393650750645E-2</v>
      </c>
      <c r="O25" s="30">
        <v>0.25841053323705365</v>
      </c>
      <c r="P25" s="29">
        <v>6186.5469999999996</v>
      </c>
      <c r="Q25" s="30">
        <v>0.35280365963792848</v>
      </c>
      <c r="R25" s="24">
        <v>504.54545454545456</v>
      </c>
      <c r="S25" s="37">
        <v>13</v>
      </c>
      <c r="T25" s="29">
        <v>215.88099999999986</v>
      </c>
      <c r="U25" s="30">
        <v>-0.64055957096451421</v>
      </c>
      <c r="V25" s="30">
        <v>-0.38433875470912571</v>
      </c>
      <c r="W25" s="29">
        <v>1979.1289999999999</v>
      </c>
      <c r="X25" s="31">
        <v>0.30917633766742325</v>
      </c>
      <c r="Y25" s="23"/>
    </row>
    <row r="26" spans="1:25" ht="15" thickBot="1" x14ac:dyDescent="0.25">
      <c r="A26" s="26" t="s">
        <v>68</v>
      </c>
      <c r="B26" s="27" t="s">
        <v>69</v>
      </c>
      <c r="C26" s="28">
        <v>43146.899814814817</v>
      </c>
      <c r="D26" s="24" t="s">
        <v>19</v>
      </c>
      <c r="E26" s="37" t="s">
        <v>19</v>
      </c>
      <c r="F26" s="29">
        <v>422.50099999999998</v>
      </c>
      <c r="G26" s="30">
        <v>1.3858026617009633E-2</v>
      </c>
      <c r="H26" s="30">
        <v>0.27001127226271882</v>
      </c>
      <c r="I26" s="29">
        <v>1655.2049999999999</v>
      </c>
      <c r="J26" s="30">
        <v>0.3992665538938327</v>
      </c>
      <c r="K26" s="24" t="s">
        <v>19</v>
      </c>
      <c r="L26" s="37" t="s">
        <v>19</v>
      </c>
      <c r="M26" s="29">
        <v>80.120999999999995</v>
      </c>
      <c r="N26" s="30">
        <v>0.75177646107090523</v>
      </c>
      <c r="O26" s="30">
        <v>0.37970759931807607</v>
      </c>
      <c r="P26" s="29">
        <v>253.78299999999999</v>
      </c>
      <c r="Q26" s="30">
        <v>0.89649297174499476</v>
      </c>
      <c r="R26" s="24" t="s">
        <v>19</v>
      </c>
      <c r="S26" s="37" t="s">
        <v>19</v>
      </c>
      <c r="T26" s="29">
        <v>53.449000000000012</v>
      </c>
      <c r="U26" s="30">
        <v>0.33615819209039577</v>
      </c>
      <c r="V26" s="30">
        <v>-0.24757869249394659</v>
      </c>
      <c r="W26" s="29">
        <v>203.566</v>
      </c>
      <c r="X26" s="31">
        <v>0.4853627925982138</v>
      </c>
      <c r="Y26" s="23"/>
    </row>
    <row r="27" spans="1:25" ht="15" thickBot="1" x14ac:dyDescent="0.25">
      <c r="A27" s="26" t="s">
        <v>66</v>
      </c>
      <c r="B27" s="27" t="s">
        <v>67</v>
      </c>
      <c r="C27" s="28">
        <v>43147.333865740744</v>
      </c>
      <c r="D27" s="24" t="s">
        <v>19</v>
      </c>
      <c r="E27" s="37" t="s">
        <v>19</v>
      </c>
      <c r="F27" s="29">
        <v>27353.569</v>
      </c>
      <c r="G27" s="30">
        <v>6.333562999410991E-2</v>
      </c>
      <c r="H27" s="30">
        <v>0.30057904113853295</v>
      </c>
      <c r="I27" s="29">
        <v>98272.831000000006</v>
      </c>
      <c r="J27" s="30">
        <v>0.39528185975846331</v>
      </c>
      <c r="K27" s="24" t="s">
        <v>19</v>
      </c>
      <c r="L27" s="37" t="s">
        <v>19</v>
      </c>
      <c r="M27" s="29">
        <v>2022.89</v>
      </c>
      <c r="N27" s="30">
        <v>-0.1791618311813733</v>
      </c>
      <c r="O27" s="30">
        <v>-9.6084353365783026E-2</v>
      </c>
      <c r="P27" s="29">
        <v>9045.5959999999995</v>
      </c>
      <c r="Q27" s="30">
        <v>0.4593929099635683</v>
      </c>
      <c r="R27" s="24">
        <v>1241.528734337616</v>
      </c>
      <c r="S27" s="37">
        <v>8</v>
      </c>
      <c r="T27" s="29">
        <v>1077.2079999999996</v>
      </c>
      <c r="U27" s="30">
        <v>-0.16492526090077653</v>
      </c>
      <c r="V27" s="30">
        <v>2.9994100430371873E-2</v>
      </c>
      <c r="W27" s="29">
        <v>4908.74</v>
      </c>
      <c r="X27" s="31">
        <v>0.41871385288929774</v>
      </c>
      <c r="Y27" s="23"/>
    </row>
    <row r="28" spans="1:25" ht="15" thickBot="1" x14ac:dyDescent="0.25">
      <c r="A28" s="26" t="s">
        <v>72</v>
      </c>
      <c r="B28" s="27" t="s">
        <v>73</v>
      </c>
      <c r="C28" s="28">
        <v>43147.758784722224</v>
      </c>
      <c r="D28" s="24">
        <v>490.33333333333331</v>
      </c>
      <c r="E28" s="37">
        <v>3</v>
      </c>
      <c r="F28" s="29">
        <v>518.29967699999997</v>
      </c>
      <c r="G28" s="30">
        <v>-2.1335538659936648E-2</v>
      </c>
      <c r="H28" s="30">
        <v>0.26068768719767443</v>
      </c>
      <c r="I28" s="29">
        <v>1855.097831</v>
      </c>
      <c r="J28" s="30">
        <v>0.30563270695016609</v>
      </c>
      <c r="K28" s="24">
        <v>33.666666666666664</v>
      </c>
      <c r="L28" s="37">
        <v>3</v>
      </c>
      <c r="M28" s="29">
        <v>43.651646</v>
      </c>
      <c r="N28" s="30">
        <v>-1.7340948334905959E-2</v>
      </c>
      <c r="O28" s="30">
        <v>0.50654480162417692</v>
      </c>
      <c r="P28" s="29">
        <v>183.13330500000001</v>
      </c>
      <c r="Q28" s="30">
        <v>0.16409822253806428</v>
      </c>
      <c r="R28" s="24">
        <v>-168.66666666666666</v>
      </c>
      <c r="S28" s="37">
        <v>3</v>
      </c>
      <c r="T28" s="29">
        <v>-200.01517200000001</v>
      </c>
      <c r="U28" s="30">
        <v>-0.53034826860349193</v>
      </c>
      <c r="V28" s="30">
        <v>0.45963686737182152</v>
      </c>
      <c r="W28" s="29">
        <v>-505.04438299999998</v>
      </c>
      <c r="X28" s="31">
        <v>7.9518237396973723E-2</v>
      </c>
      <c r="Y28" s="23"/>
    </row>
    <row r="29" spans="1:25" ht="15" thickBot="1" x14ac:dyDescent="0.25">
      <c r="A29" s="26" t="s">
        <v>60</v>
      </c>
      <c r="B29" s="27" t="s">
        <v>61</v>
      </c>
      <c r="C29" s="28">
        <v>43147.880509259259</v>
      </c>
      <c r="D29" s="24" t="s">
        <v>19</v>
      </c>
      <c r="E29" s="37" t="s">
        <v>19</v>
      </c>
      <c r="F29" s="29">
        <v>806.48800000000006</v>
      </c>
      <c r="G29" s="30">
        <v>0.21098112703253413</v>
      </c>
      <c r="H29" s="30">
        <v>0.51020927898371626</v>
      </c>
      <c r="I29" s="29">
        <v>2767.384</v>
      </c>
      <c r="J29" s="30">
        <v>0.41598712638502655</v>
      </c>
      <c r="K29" s="24" t="s">
        <v>19</v>
      </c>
      <c r="L29" s="37" t="s">
        <v>19</v>
      </c>
      <c r="M29" s="29">
        <v>146.136</v>
      </c>
      <c r="N29" s="30">
        <v>0.20479821921760988</v>
      </c>
      <c r="O29" s="30">
        <v>0.503750733168006</v>
      </c>
      <c r="P29" s="29">
        <v>515.15</v>
      </c>
      <c r="Q29" s="30">
        <v>0.32207034959220238</v>
      </c>
      <c r="R29" s="24">
        <v>70.806000000000012</v>
      </c>
      <c r="S29" s="37">
        <v>1</v>
      </c>
      <c r="T29" s="29">
        <v>70.777000000000015</v>
      </c>
      <c r="U29" s="30">
        <v>7.5304635007404919E-3</v>
      </c>
      <c r="V29" s="30">
        <v>7.7169972477934872</v>
      </c>
      <c r="W29" s="29">
        <v>294.971</v>
      </c>
      <c r="X29" s="31">
        <v>1.3447988044325028</v>
      </c>
      <c r="Y29" s="23"/>
    </row>
    <row r="30" spans="1:25" ht="15" thickBot="1" x14ac:dyDescent="0.25">
      <c r="A30" s="26" t="s">
        <v>62</v>
      </c>
      <c r="B30" s="27" t="s">
        <v>63</v>
      </c>
      <c r="C30" s="28">
        <v>43147.819502314815</v>
      </c>
      <c r="D30" s="24" t="s">
        <v>19</v>
      </c>
      <c r="E30" s="37" t="s">
        <v>19</v>
      </c>
      <c r="F30" s="29">
        <v>1206.783099</v>
      </c>
      <c r="G30" s="30">
        <v>1.3429250083931477E-2</v>
      </c>
      <c r="H30" s="30">
        <v>9.0569896558755802E-2</v>
      </c>
      <c r="I30" s="29">
        <v>4553.988754</v>
      </c>
      <c r="J30" s="30">
        <v>1.3376912695177712E-2</v>
      </c>
      <c r="K30" s="24" t="s">
        <v>19</v>
      </c>
      <c r="L30" s="37" t="s">
        <v>19</v>
      </c>
      <c r="M30" s="29">
        <v>37.001378000000003</v>
      </c>
      <c r="N30" s="30">
        <v>-0.19505562404458565</v>
      </c>
      <c r="O30" s="30">
        <v>-1.5410461023268152E-2</v>
      </c>
      <c r="P30" s="29">
        <v>126.132397</v>
      </c>
      <c r="Q30" s="30">
        <v>4.3663099917323738</v>
      </c>
      <c r="R30" s="24" t="s">
        <v>19</v>
      </c>
      <c r="S30" s="37" t="s">
        <v>19</v>
      </c>
      <c r="T30" s="29">
        <v>-172.31363999999999</v>
      </c>
      <c r="U30" s="30">
        <v>-2.460757801779347</v>
      </c>
      <c r="V30" s="30">
        <v>-117.84830418343296</v>
      </c>
      <c r="W30" s="29">
        <v>-305.808897</v>
      </c>
      <c r="X30" s="31">
        <v>0.29238306756931687</v>
      </c>
      <c r="Y30" s="23"/>
    </row>
    <row r="31" spans="1:25" ht="15" thickBot="1" x14ac:dyDescent="0.25">
      <c r="A31" s="26" t="s">
        <v>52</v>
      </c>
      <c r="B31" s="27" t="s">
        <v>53</v>
      </c>
      <c r="C31" s="28">
        <v>43150.848449074074</v>
      </c>
      <c r="D31" s="24" t="s">
        <v>19</v>
      </c>
      <c r="E31" s="37" t="s">
        <v>19</v>
      </c>
      <c r="F31" s="29">
        <v>65.410777999999993</v>
      </c>
      <c r="G31" s="30">
        <v>0.17751953464751047</v>
      </c>
      <c r="H31" s="30">
        <v>3.8692946053457975</v>
      </c>
      <c r="I31" s="29">
        <v>168.153098</v>
      </c>
      <c r="J31" s="30">
        <v>1.7644530472177968</v>
      </c>
      <c r="K31" s="24" t="s">
        <v>19</v>
      </c>
      <c r="L31" s="37" t="s">
        <v>19</v>
      </c>
      <c r="M31" s="29">
        <v>22.339796</v>
      </c>
      <c r="N31" s="30">
        <v>0.17900225310760165</v>
      </c>
      <c r="O31" s="30">
        <v>6.0364585212065247</v>
      </c>
      <c r="P31" s="29">
        <v>51.715943000000003</v>
      </c>
      <c r="Q31" s="30">
        <v>14.611214935779806</v>
      </c>
      <c r="R31" s="24" t="s">
        <v>19</v>
      </c>
      <c r="S31" s="37" t="s">
        <v>19</v>
      </c>
      <c r="T31" s="29">
        <v>27.816922999999996</v>
      </c>
      <c r="U31" s="30">
        <v>-0.13226104038436559</v>
      </c>
      <c r="V31" s="30">
        <v>7.3657709281849257</v>
      </c>
      <c r="W31" s="29">
        <v>54.011325999999997</v>
      </c>
      <c r="X31" s="31">
        <v>4.6248233889431862</v>
      </c>
      <c r="Y31" s="23"/>
    </row>
    <row r="32" spans="1:25" ht="15" thickBot="1" x14ac:dyDescent="0.25">
      <c r="A32" s="26" t="s">
        <v>44</v>
      </c>
      <c r="B32" s="27" t="s">
        <v>45</v>
      </c>
      <c r="C32" s="28">
        <v>43151.791956018518</v>
      </c>
      <c r="D32" s="24">
        <v>919.33333333333337</v>
      </c>
      <c r="E32" s="37">
        <v>3</v>
      </c>
      <c r="F32" s="29">
        <v>984.36400000000003</v>
      </c>
      <c r="G32" s="30">
        <v>0.11582744169860448</v>
      </c>
      <c r="H32" s="30">
        <v>0.2657602168484452</v>
      </c>
      <c r="I32" s="29">
        <v>3397.855</v>
      </c>
      <c r="J32" s="30">
        <v>0.10532167762330746</v>
      </c>
      <c r="K32" s="24">
        <v>41.666666666666664</v>
      </c>
      <c r="L32" s="37">
        <v>3</v>
      </c>
      <c r="M32" s="29">
        <v>49.683</v>
      </c>
      <c r="N32" s="30">
        <v>9.4170502345453322E-2</v>
      </c>
      <c r="O32" s="30">
        <v>0.31398270344608714</v>
      </c>
      <c r="P32" s="29">
        <v>167.38800000000001</v>
      </c>
      <c r="Q32" s="30">
        <v>4.1383840864440078</v>
      </c>
      <c r="R32" s="24">
        <v>6.333333333333333</v>
      </c>
      <c r="S32" s="37">
        <v>3</v>
      </c>
      <c r="T32" s="29">
        <v>1.9030000000000022</v>
      </c>
      <c r="U32" s="30">
        <v>-0.77854067264052107</v>
      </c>
      <c r="V32" s="30">
        <v>-0.81271528392874703</v>
      </c>
      <c r="W32" s="29">
        <v>19.568000000000001</v>
      </c>
      <c r="X32" s="31">
        <v>1.121833226451159</v>
      </c>
      <c r="Y32" s="23"/>
    </row>
    <row r="33" spans="1:25" ht="15" thickBot="1" x14ac:dyDescent="0.25">
      <c r="A33" s="26" t="s">
        <v>74</v>
      </c>
      <c r="B33" s="27" t="s">
        <v>75</v>
      </c>
      <c r="C33" s="28">
        <v>43151.818472222221</v>
      </c>
      <c r="D33" s="24">
        <v>1990.5555555555557</v>
      </c>
      <c r="E33" s="37">
        <v>9</v>
      </c>
      <c r="F33" s="29">
        <v>1911.8979999999999</v>
      </c>
      <c r="G33" s="30">
        <v>0.48107194427401923</v>
      </c>
      <c r="H33" s="30">
        <v>0.18137845550006726</v>
      </c>
      <c r="I33" s="29">
        <v>5360.2790000000005</v>
      </c>
      <c r="J33" s="30">
        <v>0.42253555888406846</v>
      </c>
      <c r="K33" s="24">
        <v>384.66666666666669</v>
      </c>
      <c r="L33" s="37">
        <v>9</v>
      </c>
      <c r="M33" s="29">
        <v>385.392</v>
      </c>
      <c r="N33" s="30">
        <v>0.55186618399700405</v>
      </c>
      <c r="O33" s="30">
        <v>0.27596767304884473</v>
      </c>
      <c r="P33" s="29">
        <v>1048.2049999999999</v>
      </c>
      <c r="Q33" s="30">
        <v>0.46379968858445553</v>
      </c>
      <c r="R33" s="24">
        <v>436.66666666666669</v>
      </c>
      <c r="S33" s="37">
        <v>9</v>
      </c>
      <c r="T33" s="29">
        <v>559.67200000000003</v>
      </c>
      <c r="U33" s="30">
        <v>1.1238070301264025</v>
      </c>
      <c r="V33" s="30">
        <v>0.37872998746098485</v>
      </c>
      <c r="W33" s="29">
        <v>1387.77</v>
      </c>
      <c r="X33" s="31">
        <v>0.74520335365968671</v>
      </c>
      <c r="Y33" s="23"/>
    </row>
    <row r="34" spans="1:25" ht="15" thickBot="1" x14ac:dyDescent="0.25">
      <c r="A34" s="26" t="s">
        <v>78</v>
      </c>
      <c r="B34" s="27" t="s">
        <v>79</v>
      </c>
      <c r="C34" s="28">
        <v>43152.283078703702</v>
      </c>
      <c r="D34" s="24" t="s">
        <v>19</v>
      </c>
      <c r="E34" s="37">
        <v>1</v>
      </c>
      <c r="F34" s="29">
        <v>647.17110200000002</v>
      </c>
      <c r="G34" s="30">
        <v>8.0712475615398738E-2</v>
      </c>
      <c r="H34" s="30">
        <v>0.28069179173204195</v>
      </c>
      <c r="I34" s="29">
        <v>2485.1656229999999</v>
      </c>
      <c r="J34" s="30">
        <v>0.30226214463509415</v>
      </c>
      <c r="K34" s="24">
        <v>85</v>
      </c>
      <c r="L34" s="37">
        <v>1</v>
      </c>
      <c r="M34" s="29">
        <v>69.517195999999998</v>
      </c>
      <c r="N34" s="30">
        <v>-9.4261736864864831E-2</v>
      </c>
      <c r="O34" s="30">
        <v>-0.12538586262330043</v>
      </c>
      <c r="P34" s="29">
        <v>339.383692</v>
      </c>
      <c r="Q34" s="30">
        <v>0.13184392568321202</v>
      </c>
      <c r="R34" s="24">
        <v>41</v>
      </c>
      <c r="S34" s="37">
        <v>5</v>
      </c>
      <c r="T34" s="29">
        <v>43.598248999999996</v>
      </c>
      <c r="U34" s="30">
        <v>0.30534644971775693</v>
      </c>
      <c r="V34" s="30">
        <v>0.16250301003048362</v>
      </c>
      <c r="W34" s="29">
        <v>165.10207299999999</v>
      </c>
      <c r="X34" s="31">
        <v>0.15390794464450885</v>
      </c>
      <c r="Y34" s="23"/>
    </row>
    <row r="35" spans="1:25" ht="15" thickBot="1" x14ac:dyDescent="0.25">
      <c r="A35" s="26" t="s">
        <v>80</v>
      </c>
      <c r="B35" s="27" t="s">
        <v>81</v>
      </c>
      <c r="C35" s="28">
        <v>43152.790046296293</v>
      </c>
      <c r="D35" s="24">
        <v>1307.1538461538462</v>
      </c>
      <c r="E35" s="37">
        <v>15</v>
      </c>
      <c r="F35" s="29">
        <v>1462.557</v>
      </c>
      <c r="G35" s="30">
        <v>0.10574602627376972</v>
      </c>
      <c r="H35" s="30">
        <v>0.15714482378854644</v>
      </c>
      <c r="I35" s="29">
        <v>4686.0159999999996</v>
      </c>
      <c r="J35" s="30">
        <v>0.25900957177162942</v>
      </c>
      <c r="K35" s="24">
        <v>482.84615384615387</v>
      </c>
      <c r="L35" s="37">
        <v>15</v>
      </c>
      <c r="M35" s="29">
        <v>717.85900000000004</v>
      </c>
      <c r="N35" s="30">
        <v>0.13759163531600516</v>
      </c>
      <c r="O35" s="30">
        <v>0.36256204386489377</v>
      </c>
      <c r="P35" s="29">
        <v>1978.7329999999999</v>
      </c>
      <c r="Q35" s="30">
        <v>0.40717807435937736</v>
      </c>
      <c r="R35" s="24">
        <v>142.09558588039914</v>
      </c>
      <c r="S35" s="37">
        <v>15</v>
      </c>
      <c r="T35" s="29">
        <v>65.275000000000091</v>
      </c>
      <c r="U35" s="30">
        <v>-0.84349938023117232</v>
      </c>
      <c r="V35" s="30">
        <v>3.1042060455188647E-3</v>
      </c>
      <c r="W35" s="29">
        <v>718.23400000000004</v>
      </c>
      <c r="X35" s="31">
        <v>0.69258685821073152</v>
      </c>
      <c r="Y35" s="23"/>
    </row>
    <row r="36" spans="1:25" ht="15" thickBot="1" x14ac:dyDescent="0.25">
      <c r="A36" s="26" t="s">
        <v>88</v>
      </c>
      <c r="B36" s="27" t="s">
        <v>89</v>
      </c>
      <c r="C36" s="28">
        <v>43153.097291666665</v>
      </c>
      <c r="D36" s="24">
        <v>654</v>
      </c>
      <c r="E36" s="37">
        <v>6</v>
      </c>
      <c r="F36" s="29">
        <v>673.44043299999998</v>
      </c>
      <c r="G36" s="30">
        <v>9.918446193164665E-2</v>
      </c>
      <c r="H36" s="30">
        <v>0.3630157144515489</v>
      </c>
      <c r="I36" s="29">
        <v>2294.1359750000001</v>
      </c>
      <c r="J36" s="30">
        <v>0.29870990764556793</v>
      </c>
      <c r="K36" s="24">
        <v>118.66666666666667</v>
      </c>
      <c r="L36" s="37">
        <v>6</v>
      </c>
      <c r="M36" s="29">
        <v>84.958651000000003</v>
      </c>
      <c r="N36" s="30">
        <v>-0.25665941936006864</v>
      </c>
      <c r="O36" s="30">
        <v>0.26783179413284208</v>
      </c>
      <c r="P36" s="29">
        <v>323.149832</v>
      </c>
      <c r="Q36" s="30">
        <v>0.3083544167513308</v>
      </c>
      <c r="R36" s="24">
        <v>36.666666666666664</v>
      </c>
      <c r="S36" s="37">
        <v>6</v>
      </c>
      <c r="T36" s="29">
        <v>19.532578000000001</v>
      </c>
      <c r="U36" s="30">
        <v>-0.60191686479881013</v>
      </c>
      <c r="V36" s="30">
        <v>-0.27738615977957592</v>
      </c>
      <c r="W36" s="29">
        <v>95.203491999999997</v>
      </c>
      <c r="X36" s="31">
        <v>0.18837060244734438</v>
      </c>
      <c r="Y36" s="23"/>
    </row>
    <row r="37" spans="1:25" ht="15" thickBot="1" x14ac:dyDescent="0.25">
      <c r="A37" s="26" t="s">
        <v>82</v>
      </c>
      <c r="B37" s="27" t="s">
        <v>83</v>
      </c>
      <c r="C37" s="28">
        <v>43153.782465277778</v>
      </c>
      <c r="D37" s="24">
        <v>2250.9495365297421</v>
      </c>
      <c r="E37" s="37">
        <v>11</v>
      </c>
      <c r="F37" s="29">
        <v>2416.7260000000001</v>
      </c>
      <c r="G37" s="30">
        <v>0.40009964602487691</v>
      </c>
      <c r="H37" s="30">
        <v>0.82600581486720115</v>
      </c>
      <c r="I37" s="29">
        <v>7487.1329999999998</v>
      </c>
      <c r="J37" s="30">
        <v>0.5804318278582099</v>
      </c>
      <c r="K37" s="24">
        <v>279.84091428843999</v>
      </c>
      <c r="L37" s="37">
        <v>11</v>
      </c>
      <c r="M37" s="29">
        <v>225.95500000000001</v>
      </c>
      <c r="N37" s="30">
        <v>0.2238856901435915</v>
      </c>
      <c r="O37" s="30">
        <v>0.40752991596743371</v>
      </c>
      <c r="P37" s="29">
        <v>793.54499999999996</v>
      </c>
      <c r="Q37" s="30">
        <v>0.68360072813989103</v>
      </c>
      <c r="R37" s="24">
        <v>191.80806016232907</v>
      </c>
      <c r="S37" s="37">
        <v>11</v>
      </c>
      <c r="T37" s="29">
        <v>254.90300000000002</v>
      </c>
      <c r="U37" s="30">
        <v>0.94859112938982082</v>
      </c>
      <c r="V37" s="30">
        <v>1.2274137313328501</v>
      </c>
      <c r="W37" s="29">
        <v>771.29899999999998</v>
      </c>
      <c r="X37" s="31">
        <v>1.377536520031688</v>
      </c>
      <c r="Y37" s="23"/>
    </row>
    <row r="38" spans="1:25" ht="15" thickBot="1" x14ac:dyDescent="0.25">
      <c r="A38" s="26" t="s">
        <v>70</v>
      </c>
      <c r="B38" s="27" t="s">
        <v>71</v>
      </c>
      <c r="C38" s="28">
        <v>43153.897453703707</v>
      </c>
      <c r="D38" s="24" t="s">
        <v>19</v>
      </c>
      <c r="E38" s="37" t="s">
        <v>19</v>
      </c>
      <c r="F38" s="29">
        <v>0.75028799999999995</v>
      </c>
      <c r="G38" s="30">
        <v>-9.4499202861732523E-2</v>
      </c>
      <c r="H38" s="30">
        <v>-3.6932923095880921E-2</v>
      </c>
      <c r="I38" s="29">
        <v>3.22377</v>
      </c>
      <c r="J38" s="30">
        <v>4.180273169565174E-2</v>
      </c>
      <c r="K38" s="24" t="s">
        <v>19</v>
      </c>
      <c r="L38" s="37" t="s">
        <v>19</v>
      </c>
      <c r="M38" s="29">
        <v>-2.5209990000000002</v>
      </c>
      <c r="N38" s="30">
        <v>-1.1232379686643306</v>
      </c>
      <c r="O38" s="30">
        <v>-0.65561108557168213</v>
      </c>
      <c r="P38" s="29">
        <v>-6.8162399999999996</v>
      </c>
      <c r="Q38" s="30">
        <v>0.48726416091394953</v>
      </c>
      <c r="R38" s="24" t="s">
        <v>19</v>
      </c>
      <c r="S38" s="37" t="s">
        <v>19</v>
      </c>
      <c r="T38" s="29">
        <v>66.861921999999993</v>
      </c>
      <c r="U38" s="30">
        <v>16.662672206764082</v>
      </c>
      <c r="V38" s="30">
        <v>1.1120871309770055</v>
      </c>
      <c r="W38" s="29">
        <v>75.356624999999994</v>
      </c>
      <c r="X38" s="31">
        <v>0.77623891200494044</v>
      </c>
      <c r="Y38" s="23"/>
    </row>
    <row r="39" spans="1:25" ht="15" thickBot="1" x14ac:dyDescent="0.25">
      <c r="A39" s="26" t="s">
        <v>98</v>
      </c>
      <c r="B39" s="27" t="s">
        <v>99</v>
      </c>
      <c r="C39" s="28">
        <v>43154.011979166666</v>
      </c>
      <c r="D39" s="24" t="s">
        <v>19</v>
      </c>
      <c r="E39" s="37" t="s">
        <v>19</v>
      </c>
      <c r="F39" s="29">
        <v>644.67238099999997</v>
      </c>
      <c r="G39" s="30">
        <v>4.869605342602501E-3</v>
      </c>
      <c r="H39" s="30">
        <v>0.27171110141379717</v>
      </c>
      <c r="I39" s="29">
        <v>2531.085865</v>
      </c>
      <c r="J39" s="30">
        <v>0.30822834325742399</v>
      </c>
      <c r="K39" s="24" t="s">
        <v>19</v>
      </c>
      <c r="L39" s="37" t="s">
        <v>19</v>
      </c>
      <c r="M39" s="29">
        <v>98.264881000000003</v>
      </c>
      <c r="N39" s="30">
        <v>-0.31829732366597541</v>
      </c>
      <c r="O39" s="30">
        <v>0.35276917547638043</v>
      </c>
      <c r="P39" s="29">
        <v>470.37014599999998</v>
      </c>
      <c r="Q39" s="30">
        <v>0.87803653543128002</v>
      </c>
      <c r="R39" s="24" t="s">
        <v>19</v>
      </c>
      <c r="S39" s="37" t="s">
        <v>19</v>
      </c>
      <c r="T39" s="29">
        <v>36.276558999999992</v>
      </c>
      <c r="U39" s="30">
        <v>-0.67473768217067609</v>
      </c>
      <c r="V39" s="30">
        <v>1.0474237461260767</v>
      </c>
      <c r="W39" s="29">
        <v>254.09837899999999</v>
      </c>
      <c r="X39" s="31">
        <v>3.0711065349367175</v>
      </c>
      <c r="Y39" s="23"/>
    </row>
    <row r="40" spans="1:25" ht="15" thickBot="1" x14ac:dyDescent="0.25">
      <c r="A40" s="26" t="s">
        <v>17</v>
      </c>
      <c r="B40" s="27" t="s">
        <v>18</v>
      </c>
      <c r="C40" s="28">
        <v>43154.758136574077</v>
      </c>
      <c r="D40" s="24" t="s">
        <v>19</v>
      </c>
      <c r="E40" s="37" t="s">
        <v>19</v>
      </c>
      <c r="F40" s="29">
        <v>0</v>
      </c>
      <c r="G40" s="30" t="s">
        <v>19</v>
      </c>
      <c r="H40" s="30" t="s">
        <v>19</v>
      </c>
      <c r="I40" s="29">
        <v>0</v>
      </c>
      <c r="J40" s="30" t="s">
        <v>19</v>
      </c>
      <c r="K40" s="24" t="s">
        <v>19</v>
      </c>
      <c r="L40" s="37" t="s">
        <v>19</v>
      </c>
      <c r="M40" s="29">
        <v>-0.72199899999999995</v>
      </c>
      <c r="N40" s="30">
        <v>0.5465801609077453</v>
      </c>
      <c r="O40" s="30">
        <v>0.24931429652750203</v>
      </c>
      <c r="P40" s="29">
        <v>-4.6085029999999998</v>
      </c>
      <c r="Q40" s="30">
        <v>-0.18674243341139363</v>
      </c>
      <c r="R40" s="24" t="s">
        <v>19</v>
      </c>
      <c r="S40" s="37" t="s">
        <v>19</v>
      </c>
      <c r="T40" s="29">
        <v>151.45495499999998</v>
      </c>
      <c r="U40" s="30">
        <v>4.9792518951667342</v>
      </c>
      <c r="V40" s="30">
        <v>1.3007765493445733</v>
      </c>
      <c r="W40" s="29">
        <v>114.424746</v>
      </c>
      <c r="X40" s="31">
        <v>3.9554350253653441</v>
      </c>
      <c r="Y40" s="23"/>
    </row>
    <row r="41" spans="1:25" ht="15" thickBot="1" x14ac:dyDescent="0.25">
      <c r="A41" s="26" t="s">
        <v>96</v>
      </c>
      <c r="B41" s="27" t="s">
        <v>97</v>
      </c>
      <c r="C41" s="28">
        <v>43154.782824074071</v>
      </c>
      <c r="D41" s="24" t="s">
        <v>19</v>
      </c>
      <c r="E41" s="37" t="s">
        <v>19</v>
      </c>
      <c r="F41" s="29">
        <v>1.9337770000000001</v>
      </c>
      <c r="G41" s="30">
        <v>-0.93251762369037161</v>
      </c>
      <c r="H41" s="30">
        <v>-0.22519310302273632</v>
      </c>
      <c r="I41" s="29">
        <v>40.918146999999998</v>
      </c>
      <c r="J41" s="30">
        <v>0.71989266576731081</v>
      </c>
      <c r="K41" s="24" t="s">
        <v>19</v>
      </c>
      <c r="L41" s="37" t="s">
        <v>19</v>
      </c>
      <c r="M41" s="29">
        <v>0.75270099999999995</v>
      </c>
      <c r="N41" s="30">
        <v>-0.95849058580751612</v>
      </c>
      <c r="O41" s="30">
        <v>-0.40945544756423258</v>
      </c>
      <c r="P41" s="29">
        <v>24.277706999999999</v>
      </c>
      <c r="Q41" s="30">
        <v>0.54711456592359697</v>
      </c>
      <c r="R41" s="24">
        <v>118</v>
      </c>
      <c r="S41" s="37">
        <v>1</v>
      </c>
      <c r="T41" s="29">
        <v>116.99106499999999</v>
      </c>
      <c r="U41" s="30">
        <v>3.5829789577799795</v>
      </c>
      <c r="V41" s="30">
        <v>7.3743034787608241E-2</v>
      </c>
      <c r="W41" s="29">
        <v>152.357089</v>
      </c>
      <c r="X41" s="31">
        <v>0.12264811282053922</v>
      </c>
      <c r="Y41" s="23"/>
    </row>
    <row r="42" spans="1:25" ht="15" thickBot="1" x14ac:dyDescent="0.25">
      <c r="A42" s="26" t="s">
        <v>92</v>
      </c>
      <c r="B42" s="27" t="s">
        <v>93</v>
      </c>
      <c r="C42" s="28">
        <v>43157.240381944444</v>
      </c>
      <c r="D42" s="24" t="s">
        <v>19</v>
      </c>
      <c r="E42" s="37" t="s">
        <v>19</v>
      </c>
      <c r="F42" s="29">
        <v>3839.0039999999999</v>
      </c>
      <c r="G42" s="30">
        <v>5.4842985452579152E-2</v>
      </c>
      <c r="H42" s="30">
        <v>0.28466147916953188</v>
      </c>
      <c r="I42" s="29">
        <v>13839.851000000001</v>
      </c>
      <c r="J42" s="30">
        <v>0.11953158747081827</v>
      </c>
      <c r="K42" s="24" t="s">
        <v>19</v>
      </c>
      <c r="L42" s="37" t="s">
        <v>19</v>
      </c>
      <c r="M42" s="29">
        <v>2425.761</v>
      </c>
      <c r="N42" s="30">
        <v>4.5530756114759541E-2</v>
      </c>
      <c r="O42" s="30">
        <v>0.30490501119983482</v>
      </c>
      <c r="P42" s="29">
        <v>9162.3729999999996</v>
      </c>
      <c r="Q42" s="30">
        <v>0.32219394447704164</v>
      </c>
      <c r="R42" s="24">
        <v>846.13000517378896</v>
      </c>
      <c r="S42" s="37">
        <v>6</v>
      </c>
      <c r="T42" s="29">
        <v>1140.9939999999997</v>
      </c>
      <c r="U42" s="30">
        <v>0.29581543675228961</v>
      </c>
      <c r="V42" s="30">
        <v>0.48136405654400205</v>
      </c>
      <c r="W42" s="29">
        <v>3481.0859999999998</v>
      </c>
      <c r="X42" s="31">
        <v>0.30861450056406992</v>
      </c>
      <c r="Y42" s="23"/>
    </row>
    <row r="43" spans="1:25" ht="15" thickBot="1" x14ac:dyDescent="0.25">
      <c r="A43" s="26" t="s">
        <v>84</v>
      </c>
      <c r="B43" s="27" t="s">
        <v>85</v>
      </c>
      <c r="C43" s="28">
        <v>43157.762627314813</v>
      </c>
      <c r="D43" s="24">
        <v>133.85467202406829</v>
      </c>
      <c r="E43" s="37">
        <v>3</v>
      </c>
      <c r="F43" s="29">
        <v>137.87664899999999</v>
      </c>
      <c r="G43" s="30">
        <v>0.24139332157918592</v>
      </c>
      <c r="H43" s="30">
        <v>0.91034435458947871</v>
      </c>
      <c r="I43" s="29">
        <v>519.579071</v>
      </c>
      <c r="J43" s="30">
        <v>4.1582086834511145E-2</v>
      </c>
      <c r="K43" s="24">
        <v>25.114571180457151</v>
      </c>
      <c r="L43" s="37">
        <v>3</v>
      </c>
      <c r="M43" s="29">
        <v>28.924512</v>
      </c>
      <c r="N43" s="30">
        <v>0.22356181999695424</v>
      </c>
      <c r="O43" s="30">
        <v>2.3066614719481771</v>
      </c>
      <c r="P43" s="29">
        <v>106.16515</v>
      </c>
      <c r="Q43" s="30">
        <v>0.49781460319276949</v>
      </c>
      <c r="R43" s="24">
        <v>-19.249407986720779</v>
      </c>
      <c r="S43" s="37">
        <v>3</v>
      </c>
      <c r="T43" s="29">
        <v>6.588966000000001</v>
      </c>
      <c r="U43" s="30">
        <v>1.698872602047965</v>
      </c>
      <c r="V43" s="30">
        <v>1.1670326116823095</v>
      </c>
      <c r="W43" s="29">
        <v>-10.210831000000001</v>
      </c>
      <c r="X43" s="31">
        <v>0.72833178668879284</v>
      </c>
      <c r="Y43" s="23"/>
    </row>
    <row r="44" spans="1:25" ht="15" thickBot="1" x14ac:dyDescent="0.25">
      <c r="A44" s="26" t="s">
        <v>180</v>
      </c>
      <c r="B44" s="27" t="s">
        <v>181</v>
      </c>
      <c r="C44" s="28">
        <v>43157.817523148151</v>
      </c>
      <c r="D44" s="24">
        <v>1225.8248781249999</v>
      </c>
      <c r="E44" s="37">
        <v>12</v>
      </c>
      <c r="F44" s="29">
        <v>1288.608123</v>
      </c>
      <c r="G44" s="30">
        <v>0.27501616633822934</v>
      </c>
      <c r="H44" s="30">
        <v>0.33867537589289198</v>
      </c>
      <c r="I44" s="29">
        <v>4331.1620000000003</v>
      </c>
      <c r="J44" s="30">
        <v>0.43594835686043365</v>
      </c>
      <c r="K44" s="24">
        <v>266.7109570874257</v>
      </c>
      <c r="L44" s="37">
        <v>12</v>
      </c>
      <c r="M44" s="29">
        <v>218.81842399999999</v>
      </c>
      <c r="N44" s="30">
        <v>-8.1204643862496151E-2</v>
      </c>
      <c r="O44" s="30">
        <v>0.68042847563926778</v>
      </c>
      <c r="P44" s="29">
        <v>891.17499999999995</v>
      </c>
      <c r="Q44" s="30">
        <v>0.8654014011834914</v>
      </c>
      <c r="R44" s="24">
        <v>169.50853361130103</v>
      </c>
      <c r="S44" s="37">
        <v>12</v>
      </c>
      <c r="T44" s="29">
        <v>193.47235899999998</v>
      </c>
      <c r="U44" s="30">
        <v>0.20372028340507176</v>
      </c>
      <c r="V44" s="30">
        <v>1.0384128190675885</v>
      </c>
      <c r="W44" s="29">
        <v>616.39499999999998</v>
      </c>
      <c r="X44" s="31">
        <v>0.12746451951586679</v>
      </c>
      <c r="Y44" s="23"/>
    </row>
    <row r="45" spans="1:25" ht="15" thickBot="1" x14ac:dyDescent="0.25">
      <c r="A45" s="26" t="s">
        <v>176</v>
      </c>
      <c r="B45" s="27" t="s">
        <v>177</v>
      </c>
      <c r="C45" s="28">
        <v>43157.901921296296</v>
      </c>
      <c r="D45" s="24">
        <v>607.75</v>
      </c>
      <c r="E45" s="37">
        <v>10</v>
      </c>
      <c r="F45" s="29">
        <v>757.66159900000002</v>
      </c>
      <c r="G45" s="30">
        <v>0.32640208331274856</v>
      </c>
      <c r="H45" s="30">
        <v>0.23832113479976091</v>
      </c>
      <c r="I45" s="29">
        <v>2451.2919999999999</v>
      </c>
      <c r="J45" s="30">
        <v>0.18551627412100413</v>
      </c>
      <c r="K45" s="24">
        <v>155.85056852586243</v>
      </c>
      <c r="L45" s="37">
        <v>10</v>
      </c>
      <c r="M45" s="29">
        <v>157.55577500000001</v>
      </c>
      <c r="N45" s="30">
        <v>4.9073660628900395E-2</v>
      </c>
      <c r="O45" s="30">
        <v>0.11126197372627233</v>
      </c>
      <c r="P45" s="29">
        <v>615.91499999999996</v>
      </c>
      <c r="Q45" s="30">
        <v>0.19826189137502026</v>
      </c>
      <c r="R45" s="24">
        <v>202.17575803448324</v>
      </c>
      <c r="S45" s="37">
        <v>10</v>
      </c>
      <c r="T45" s="29">
        <v>238.47965799999997</v>
      </c>
      <c r="U45" s="30">
        <v>0.71508647473660258</v>
      </c>
      <c r="V45" s="30">
        <v>-2.8439769563247563E-2</v>
      </c>
      <c r="W45" s="29">
        <v>661.08699999999999</v>
      </c>
      <c r="X45" s="31">
        <v>0.14810916890266679</v>
      </c>
      <c r="Y45" s="23"/>
    </row>
    <row r="46" spans="1:25" ht="15" thickBot="1" x14ac:dyDescent="0.25">
      <c r="A46" s="26" t="s">
        <v>120</v>
      </c>
      <c r="B46" s="27" t="s">
        <v>121</v>
      </c>
      <c r="C46" s="28">
        <v>43157.91746527778</v>
      </c>
      <c r="D46" s="24">
        <v>565</v>
      </c>
      <c r="E46" s="37">
        <v>9</v>
      </c>
      <c r="F46" s="29">
        <v>713.34707600000002</v>
      </c>
      <c r="G46" s="30">
        <v>0.2299051065398654</v>
      </c>
      <c r="H46" s="30">
        <v>0.41413199606759687</v>
      </c>
      <c r="I46" s="29">
        <v>2410.837</v>
      </c>
      <c r="J46" s="30">
        <v>0.31736559339556858</v>
      </c>
      <c r="K46" s="24">
        <v>133.44444444444446</v>
      </c>
      <c r="L46" s="37">
        <v>9</v>
      </c>
      <c r="M46" s="29">
        <v>169.40244200000001</v>
      </c>
      <c r="N46" s="30">
        <v>0.21186775717358852</v>
      </c>
      <c r="O46" s="30">
        <v>1.388515388338452</v>
      </c>
      <c r="P46" s="29">
        <v>542.25</v>
      </c>
      <c r="Q46" s="30">
        <v>0.59467471282621354</v>
      </c>
      <c r="R46" s="24">
        <v>34.333333333333336</v>
      </c>
      <c r="S46" s="37">
        <v>9</v>
      </c>
      <c r="T46" s="29">
        <v>14.019577999999996</v>
      </c>
      <c r="U46" s="30">
        <v>-0.74776553478230867</v>
      </c>
      <c r="V46" s="30">
        <v>-0.62684012681748946</v>
      </c>
      <c r="W46" s="29">
        <v>181.31700000000001</v>
      </c>
      <c r="X46" s="31">
        <v>-0.60312175774529497</v>
      </c>
      <c r="Y46" s="23"/>
    </row>
    <row r="47" spans="1:25" ht="15" thickBot="1" x14ac:dyDescent="0.25">
      <c r="A47" s="26" t="s">
        <v>100</v>
      </c>
      <c r="B47" s="27" t="s">
        <v>101</v>
      </c>
      <c r="C47" s="28">
        <v>43157.993310185186</v>
      </c>
      <c r="D47" s="24">
        <v>1164.0857634882975</v>
      </c>
      <c r="E47" s="37">
        <v>7</v>
      </c>
      <c r="F47" s="29">
        <v>1098.077</v>
      </c>
      <c r="G47" s="30">
        <v>-0.23479168002319151</v>
      </c>
      <c r="H47" s="30">
        <v>1.7877545424772721</v>
      </c>
      <c r="I47" s="29">
        <v>3900.5659999999998</v>
      </c>
      <c r="J47" s="30">
        <v>0.12867126634744364</v>
      </c>
      <c r="K47" s="24">
        <v>613.50876988818868</v>
      </c>
      <c r="L47" s="37">
        <v>7</v>
      </c>
      <c r="M47" s="29">
        <v>627.34</v>
      </c>
      <c r="N47" s="30">
        <v>0.16975355257588554</v>
      </c>
      <c r="O47" s="30">
        <v>1.6215519366822542</v>
      </c>
      <c r="P47" s="29">
        <v>1860.8489999999999</v>
      </c>
      <c r="Q47" s="30">
        <v>0.12796979874925207</v>
      </c>
      <c r="R47" s="24">
        <v>650.90170296017402</v>
      </c>
      <c r="S47" s="37">
        <v>7</v>
      </c>
      <c r="T47" s="29">
        <v>690.55899999999997</v>
      </c>
      <c r="U47" s="30">
        <v>0.57055523083256188</v>
      </c>
      <c r="V47" s="30">
        <v>1.9222465310544137</v>
      </c>
      <c r="W47" s="29">
        <v>1756.0940000000001</v>
      </c>
      <c r="X47" s="31">
        <v>-2.9421850976224517E-3</v>
      </c>
      <c r="Y47" s="23"/>
    </row>
    <row r="48" spans="1:25" ht="15" thickBot="1" x14ac:dyDescent="0.25">
      <c r="A48" s="26" t="s">
        <v>102</v>
      </c>
      <c r="B48" s="27" t="s">
        <v>103</v>
      </c>
      <c r="C48" s="28">
        <v>43158.844282407408</v>
      </c>
      <c r="D48" s="24">
        <v>1580.6</v>
      </c>
      <c r="E48" s="37">
        <v>12</v>
      </c>
      <c r="F48" s="29">
        <v>1656.491</v>
      </c>
      <c r="G48" s="30">
        <v>-0.39756142888367696</v>
      </c>
      <c r="H48" s="30">
        <v>0.20458844156023592</v>
      </c>
      <c r="I48" s="29">
        <v>8521.1460000000006</v>
      </c>
      <c r="J48" s="30">
        <v>0.20863118941256653</v>
      </c>
      <c r="K48" s="24">
        <v>116.1</v>
      </c>
      <c r="L48" s="37">
        <v>12</v>
      </c>
      <c r="M48" s="29">
        <v>165.45099999999999</v>
      </c>
      <c r="N48" s="30">
        <v>-0.68011175236603738</v>
      </c>
      <c r="O48" s="30">
        <v>1.1929433907246145</v>
      </c>
      <c r="P48" s="29">
        <v>1356.509</v>
      </c>
      <c r="Q48" s="30">
        <v>0.28805774714355037</v>
      </c>
      <c r="R48" s="24">
        <v>-165.9</v>
      </c>
      <c r="S48" s="37">
        <v>12</v>
      </c>
      <c r="T48" s="29">
        <v>-148.53100000000001</v>
      </c>
      <c r="U48" s="30">
        <v>-1.6167104017538323</v>
      </c>
      <c r="V48" s="30">
        <v>0.58755251707065126</v>
      </c>
      <c r="W48" s="29">
        <v>237.62700000000001</v>
      </c>
      <c r="X48" s="31">
        <v>9.3689159681622893</v>
      </c>
      <c r="Y48" s="23"/>
    </row>
    <row r="49" spans="1:25" ht="15" thickBot="1" x14ac:dyDescent="0.25">
      <c r="A49" s="26" t="s">
        <v>178</v>
      </c>
      <c r="B49" s="27" t="s">
        <v>179</v>
      </c>
      <c r="C49" s="28">
        <v>43158.85050925926</v>
      </c>
      <c r="D49" s="24">
        <v>3045.848525243503</v>
      </c>
      <c r="E49" s="37">
        <v>9</v>
      </c>
      <c r="F49" s="29">
        <v>3374.5981700000002</v>
      </c>
      <c r="G49" s="30">
        <v>0.29805793575744399</v>
      </c>
      <c r="H49" s="30">
        <v>0.3169723811022056</v>
      </c>
      <c r="I49" s="29">
        <v>11318.495000000001</v>
      </c>
      <c r="J49" s="30">
        <v>0.32079380927441914</v>
      </c>
      <c r="K49" s="24">
        <v>669.72986727394346</v>
      </c>
      <c r="L49" s="37">
        <v>9</v>
      </c>
      <c r="M49" s="29">
        <v>623.94831899999997</v>
      </c>
      <c r="N49" s="30">
        <v>3.8229757701181644E-2</v>
      </c>
      <c r="O49" s="30">
        <v>0.52442825595572895</v>
      </c>
      <c r="P49" s="29">
        <v>2446.4609999999998</v>
      </c>
      <c r="Q49" s="30">
        <v>0.53179535664195554</v>
      </c>
      <c r="R49" s="24">
        <v>350.08423807368666</v>
      </c>
      <c r="S49" s="37">
        <v>9</v>
      </c>
      <c r="T49" s="29">
        <v>358.17476000000011</v>
      </c>
      <c r="U49" s="30">
        <v>0.29425462614719611</v>
      </c>
      <c r="V49" s="30">
        <v>0.26310032160440699</v>
      </c>
      <c r="W49" s="29">
        <v>1225.42</v>
      </c>
      <c r="X49" s="31">
        <v>0.64849238186714908</v>
      </c>
      <c r="Y49" s="23"/>
    </row>
    <row r="50" spans="1:25" ht="15" thickBot="1" x14ac:dyDescent="0.25">
      <c r="A50" s="26" t="s">
        <v>86</v>
      </c>
      <c r="B50" s="27" t="s">
        <v>87</v>
      </c>
      <c r="C50" s="28">
        <v>43158.814409722225</v>
      </c>
      <c r="D50" s="24" t="s">
        <v>19</v>
      </c>
      <c r="E50" s="37" t="s">
        <v>19</v>
      </c>
      <c r="F50" s="29">
        <v>820.97841800000003</v>
      </c>
      <c r="G50" s="30">
        <v>0.17507424861029297</v>
      </c>
      <c r="H50" s="30">
        <v>0.5609055004831689</v>
      </c>
      <c r="I50" s="29">
        <v>2841.6071379999998</v>
      </c>
      <c r="J50" s="30">
        <v>0.4451316052150982</v>
      </c>
      <c r="K50" s="24" t="s">
        <v>19</v>
      </c>
      <c r="L50" s="37" t="s">
        <v>19</v>
      </c>
      <c r="M50" s="29">
        <v>80.627547000000007</v>
      </c>
      <c r="N50" s="30">
        <v>-0.24432438055887296</v>
      </c>
      <c r="O50" s="30">
        <v>0.34601883244981368</v>
      </c>
      <c r="P50" s="29">
        <v>363.63628699999998</v>
      </c>
      <c r="Q50" s="30">
        <v>0.39096927273742543</v>
      </c>
      <c r="R50" s="24">
        <v>46.057490999999999</v>
      </c>
      <c r="S50" s="37">
        <v>1</v>
      </c>
      <c r="T50" s="29">
        <v>59.622763999999989</v>
      </c>
      <c r="U50" s="30">
        <v>-9.7776107585862304E-2</v>
      </c>
      <c r="V50" s="30">
        <v>3.7095803130659331</v>
      </c>
      <c r="W50" s="29">
        <v>243.56527299999999</v>
      </c>
      <c r="X50" s="31">
        <v>1.3858947284260434</v>
      </c>
      <c r="Y50" s="23"/>
    </row>
    <row r="51" spans="1:25" ht="15" thickBot="1" x14ac:dyDescent="0.25">
      <c r="A51" s="26" t="s">
        <v>94</v>
      </c>
      <c r="B51" s="27" t="s">
        <v>95</v>
      </c>
      <c r="C51" s="28">
        <v>43159.766180555554</v>
      </c>
      <c r="D51" s="24" t="s">
        <v>19</v>
      </c>
      <c r="E51" s="37" t="s">
        <v>19</v>
      </c>
      <c r="F51" s="29">
        <v>0</v>
      </c>
      <c r="G51" s="30">
        <v>-1</v>
      </c>
      <c r="H51" s="30" t="s">
        <v>19</v>
      </c>
      <c r="I51" s="29">
        <v>1255.155</v>
      </c>
      <c r="J51" s="30">
        <v>0.15682914960055139</v>
      </c>
      <c r="K51" s="24" t="s">
        <v>19</v>
      </c>
      <c r="L51" s="37" t="s">
        <v>19</v>
      </c>
      <c r="M51" s="29" t="s">
        <v>19</v>
      </c>
      <c r="N51" s="30" t="s">
        <v>19</v>
      </c>
      <c r="O51" s="30" t="s">
        <v>19</v>
      </c>
      <c r="P51" s="29" t="s">
        <v>19</v>
      </c>
      <c r="Q51" s="30" t="s">
        <v>19</v>
      </c>
      <c r="R51" s="24">
        <v>43.686000000000007</v>
      </c>
      <c r="S51" s="37">
        <v>1</v>
      </c>
      <c r="T51" s="29">
        <v>38.576000000000008</v>
      </c>
      <c r="U51" s="30">
        <v>0.56013912480789485</v>
      </c>
      <c r="V51" s="30">
        <v>-0.45865083708724497</v>
      </c>
      <c r="W51" s="29">
        <v>114.89</v>
      </c>
      <c r="X51" s="31">
        <v>-8.2304263782609355E-2</v>
      </c>
      <c r="Y51" s="23"/>
    </row>
    <row r="52" spans="1:25" ht="15" thickBot="1" x14ac:dyDescent="0.25">
      <c r="A52" s="26" t="s">
        <v>192</v>
      </c>
      <c r="B52" s="27" t="s">
        <v>193</v>
      </c>
      <c r="C52" s="28">
        <v>43159.798935185187</v>
      </c>
      <c r="D52" s="24">
        <v>211.74</v>
      </c>
      <c r="E52" s="37">
        <v>5</v>
      </c>
      <c r="F52" s="29">
        <v>204.46349799999999</v>
      </c>
      <c r="G52" s="30">
        <v>-0.16453678608962108</v>
      </c>
      <c r="H52" s="30">
        <v>0.37585022704639481</v>
      </c>
      <c r="I52" s="29">
        <v>795.68579</v>
      </c>
      <c r="J52" s="30">
        <v>0.58401068551244495</v>
      </c>
      <c r="K52" s="24">
        <v>26.4</v>
      </c>
      <c r="L52" s="37">
        <v>5</v>
      </c>
      <c r="M52" s="29">
        <v>30.844859</v>
      </c>
      <c r="N52" s="30">
        <v>-0.35044877571827648</v>
      </c>
      <c r="O52" s="30">
        <v>0.83553097193728409</v>
      </c>
      <c r="P52" s="29">
        <v>120.33627300000001</v>
      </c>
      <c r="Q52" s="30">
        <v>1.3415799429235347</v>
      </c>
      <c r="R52" s="24">
        <v>12.4</v>
      </c>
      <c r="S52" s="37">
        <v>5</v>
      </c>
      <c r="T52" s="29">
        <v>17.769945</v>
      </c>
      <c r="U52" s="30">
        <v>-0.40756612742681941</v>
      </c>
      <c r="V52" s="30">
        <v>2.3000427874063885</v>
      </c>
      <c r="W52" s="29">
        <v>69.349998999999997</v>
      </c>
      <c r="X52" s="31">
        <v>2.9677285494636441</v>
      </c>
      <c r="Y52" s="23"/>
    </row>
    <row r="53" spans="1:25" ht="15" thickBot="1" x14ac:dyDescent="0.25">
      <c r="A53" s="26" t="s">
        <v>90</v>
      </c>
      <c r="B53" s="27" t="s">
        <v>91</v>
      </c>
      <c r="C53" s="28">
        <v>43159.833495370367</v>
      </c>
      <c r="D53" s="24" t="s">
        <v>19</v>
      </c>
      <c r="E53" s="37" t="s">
        <v>19</v>
      </c>
      <c r="F53" s="29">
        <v>515.11395100000004</v>
      </c>
      <c r="G53" s="30">
        <v>4.4968363673806744E-2</v>
      </c>
      <c r="H53" s="30">
        <v>0.3892318375761572</v>
      </c>
      <c r="I53" s="29">
        <v>1832.2308419999999</v>
      </c>
      <c r="J53" s="30">
        <v>0.35053448699194223</v>
      </c>
      <c r="K53" s="24" t="s">
        <v>19</v>
      </c>
      <c r="L53" s="37" t="s">
        <v>19</v>
      </c>
      <c r="M53" s="29">
        <v>57.313018</v>
      </c>
      <c r="N53" s="30">
        <v>4.0734642491420443</v>
      </c>
      <c r="O53" s="30">
        <v>0.56512307306587983</v>
      </c>
      <c r="P53" s="29">
        <v>161.478926</v>
      </c>
      <c r="Q53" s="30">
        <v>0.31392598798037774</v>
      </c>
      <c r="R53" s="24" t="s">
        <v>19</v>
      </c>
      <c r="S53" s="37" t="s">
        <v>19</v>
      </c>
      <c r="T53" s="29">
        <v>39.850096000000001</v>
      </c>
      <c r="U53" s="30">
        <v>39.64907596440608</v>
      </c>
      <c r="V53" s="30">
        <v>0.46673911150348379</v>
      </c>
      <c r="W53" s="29">
        <v>102.275936</v>
      </c>
      <c r="X53" s="31">
        <v>1.225083443400802</v>
      </c>
      <c r="Y53" s="23"/>
    </row>
    <row r="54" spans="1:25" ht="15" thickBot="1" x14ac:dyDescent="0.25">
      <c r="A54" s="26" t="s">
        <v>108</v>
      </c>
      <c r="B54" s="27" t="s">
        <v>109</v>
      </c>
      <c r="C54" s="28">
        <v>43159.875555555554</v>
      </c>
      <c r="D54" s="24">
        <v>784</v>
      </c>
      <c r="E54" s="37">
        <v>12</v>
      </c>
      <c r="F54" s="29">
        <v>829.71993399999997</v>
      </c>
      <c r="G54" s="30">
        <v>0.11929982871657097</v>
      </c>
      <c r="H54" s="30">
        <v>0.20803114110363929</v>
      </c>
      <c r="I54" s="29">
        <v>2896.3679980000002</v>
      </c>
      <c r="J54" s="30">
        <v>3.6950448010272696E-2</v>
      </c>
      <c r="K54" s="24">
        <v>17.8</v>
      </c>
      <c r="L54" s="37">
        <v>12</v>
      </c>
      <c r="M54" s="29">
        <v>22.263348000000001</v>
      </c>
      <c r="N54" s="30">
        <v>0.31502273182354901</v>
      </c>
      <c r="O54" s="30">
        <v>3.1795384350827183</v>
      </c>
      <c r="P54" s="29">
        <v>41.589210999999999</v>
      </c>
      <c r="Q54" s="30">
        <v>-0.38480961241752587</v>
      </c>
      <c r="R54" s="24">
        <v>-0.57000000000000006</v>
      </c>
      <c r="S54" s="37">
        <v>12</v>
      </c>
      <c r="T54" s="29">
        <v>0.20961600000000047</v>
      </c>
      <c r="U54" s="30">
        <v>1.1440658803670929</v>
      </c>
      <c r="V54" s="30">
        <v>1.0204878812583329</v>
      </c>
      <c r="W54" s="29">
        <v>-30.358339000000001</v>
      </c>
      <c r="X54" s="31">
        <v>-23.060469777101492</v>
      </c>
      <c r="Y54" s="23"/>
    </row>
    <row r="55" spans="1:25" ht="15" thickBot="1" x14ac:dyDescent="0.25">
      <c r="A55" s="26" t="s">
        <v>104</v>
      </c>
      <c r="B55" s="27" t="s">
        <v>105</v>
      </c>
      <c r="C55" s="28">
        <v>43159.945659722223</v>
      </c>
      <c r="D55" s="24">
        <v>4461.0769230769229</v>
      </c>
      <c r="E55" s="37">
        <v>15</v>
      </c>
      <c r="F55" s="29">
        <v>4717.6440000000002</v>
      </c>
      <c r="G55" s="30">
        <v>0.43504312450531701</v>
      </c>
      <c r="H55" s="30">
        <v>0.19011038993309604</v>
      </c>
      <c r="I55" s="29">
        <v>13220.361000000001</v>
      </c>
      <c r="J55" s="30">
        <v>0.10860929851265944</v>
      </c>
      <c r="K55" s="24">
        <v>163.92307692307693</v>
      </c>
      <c r="L55" s="37">
        <v>15</v>
      </c>
      <c r="M55" s="29">
        <v>174.94800000000001</v>
      </c>
      <c r="N55" s="30">
        <v>6.7179064873273076E-2</v>
      </c>
      <c r="O55" s="30">
        <v>0.41650270834851466</v>
      </c>
      <c r="P55" s="29">
        <v>535.18600000000004</v>
      </c>
      <c r="Q55" s="30">
        <v>0.31037505325374237</v>
      </c>
      <c r="R55" s="24">
        <v>75.538461538461533</v>
      </c>
      <c r="S55" s="37">
        <v>15</v>
      </c>
      <c r="T55" s="29">
        <v>40.98599999999999</v>
      </c>
      <c r="U55" s="30">
        <v>-0.4347304398196038</v>
      </c>
      <c r="V55" s="30">
        <v>-0.57000776348643489</v>
      </c>
      <c r="W55" s="29">
        <v>183.232</v>
      </c>
      <c r="X55" s="31">
        <v>-0.22910706472350306</v>
      </c>
      <c r="Y55" s="23"/>
    </row>
    <row r="56" spans="1:25" ht="15" thickBot="1" x14ac:dyDescent="0.25">
      <c r="A56" s="26" t="s">
        <v>112</v>
      </c>
      <c r="B56" s="27" t="s">
        <v>113</v>
      </c>
      <c r="C56" s="28">
        <v>43159.949317129627</v>
      </c>
      <c r="D56" s="24" t="s">
        <v>19</v>
      </c>
      <c r="E56" s="37" t="s">
        <v>19</v>
      </c>
      <c r="F56" s="29">
        <v>0</v>
      </c>
      <c r="G56" s="30">
        <v>-1</v>
      </c>
      <c r="H56" s="30" t="s">
        <v>19</v>
      </c>
      <c r="I56" s="29">
        <v>352.327</v>
      </c>
      <c r="J56" s="30">
        <v>0.65688662741483417</v>
      </c>
      <c r="K56" s="24" t="s">
        <v>19</v>
      </c>
      <c r="L56" s="37" t="s">
        <v>19</v>
      </c>
      <c r="M56" s="29" t="s">
        <v>19</v>
      </c>
      <c r="N56" s="30" t="s">
        <v>19</v>
      </c>
      <c r="O56" s="30" t="s">
        <v>19</v>
      </c>
      <c r="P56" s="29" t="s">
        <v>19</v>
      </c>
      <c r="Q56" s="30" t="s">
        <v>19</v>
      </c>
      <c r="R56" s="24" t="s">
        <v>19</v>
      </c>
      <c r="S56" s="37" t="s">
        <v>19</v>
      </c>
      <c r="T56" s="29">
        <v>-5.7139999999999986</v>
      </c>
      <c r="U56" s="30">
        <v>-1.9049730757047829</v>
      </c>
      <c r="V56" s="30">
        <v>-1.5352191832146871</v>
      </c>
      <c r="W56" s="29">
        <v>42.484000000000002</v>
      </c>
      <c r="X56" s="31">
        <v>2.1010218978102193</v>
      </c>
      <c r="Y56" s="23"/>
    </row>
    <row r="57" spans="1:25" ht="15" thickBot="1" x14ac:dyDescent="0.25">
      <c r="A57" s="26" t="s">
        <v>156</v>
      </c>
      <c r="B57" s="27" t="s">
        <v>157</v>
      </c>
      <c r="C57" s="28">
        <v>43160.842268518521</v>
      </c>
      <c r="D57" s="24">
        <v>1133.8</v>
      </c>
      <c r="E57" s="37">
        <v>12</v>
      </c>
      <c r="F57" s="29">
        <v>789.96815398907563</v>
      </c>
      <c r="G57" s="30">
        <v>0.21020323408041097</v>
      </c>
      <c r="H57" s="30">
        <v>0.51151911773077341</v>
      </c>
      <c r="I57" s="29">
        <v>2718.9000719666105</v>
      </c>
      <c r="J57" s="30">
        <v>0.70007399724180441</v>
      </c>
      <c r="K57" s="24">
        <v>255.07</v>
      </c>
      <c r="L57" s="37">
        <v>12</v>
      </c>
      <c r="M57" s="29">
        <v>208.12002420255362</v>
      </c>
      <c r="N57" s="30">
        <v>0.72719632129661704</v>
      </c>
      <c r="O57" s="30">
        <v>1.9996079040135135</v>
      </c>
      <c r="P57" s="29">
        <v>502.45696256949793</v>
      </c>
      <c r="Q57" s="30">
        <v>1.3345534203590059</v>
      </c>
      <c r="R57" s="24">
        <v>61.15</v>
      </c>
      <c r="S57" s="37">
        <v>12</v>
      </c>
      <c r="T57" s="29">
        <v>48.629957028550393</v>
      </c>
      <c r="U57" s="30">
        <v>-6.5399348751888353E-2</v>
      </c>
      <c r="V57" s="30">
        <v>1.5264976480984136</v>
      </c>
      <c r="W57" s="29">
        <v>172.159903298964</v>
      </c>
      <c r="X57" s="31">
        <v>3.0320355592237069</v>
      </c>
      <c r="Y57" s="23"/>
    </row>
    <row r="58" spans="1:25" ht="15" thickBot="1" x14ac:dyDescent="0.25">
      <c r="A58" s="26" t="s">
        <v>22</v>
      </c>
      <c r="B58" s="27" t="s">
        <v>23</v>
      </c>
      <c r="C58" s="28">
        <v>43160.854212962964</v>
      </c>
      <c r="D58" s="24" t="s">
        <v>19</v>
      </c>
      <c r="E58" s="37" t="s">
        <v>19</v>
      </c>
      <c r="F58" s="29">
        <v>218.435</v>
      </c>
      <c r="G58" s="30">
        <v>-0.56858310949597091</v>
      </c>
      <c r="H58" s="30">
        <v>-0.6515165535021441</v>
      </c>
      <c r="I58" s="29">
        <v>1926.7380000000001</v>
      </c>
      <c r="J58" s="30">
        <v>-0.18982939952602573</v>
      </c>
      <c r="K58" s="24" t="s">
        <v>19</v>
      </c>
      <c r="L58" s="37" t="s">
        <v>19</v>
      </c>
      <c r="M58" s="29">
        <v>16.245000000000001</v>
      </c>
      <c r="N58" s="30">
        <v>1.6170940170940171</v>
      </c>
      <c r="O58" s="30">
        <v>3.9227272727272737</v>
      </c>
      <c r="P58" s="29">
        <v>7.9359999999999999</v>
      </c>
      <c r="Q58" s="30">
        <v>1.3574774774774774</v>
      </c>
      <c r="R58" s="24" t="s">
        <v>19</v>
      </c>
      <c r="S58" s="37" t="s">
        <v>19</v>
      </c>
      <c r="T58" s="29">
        <v>58.724999999999994</v>
      </c>
      <c r="U58" s="30">
        <v>1.8184440851822945</v>
      </c>
      <c r="V58" s="30">
        <v>1.59036120354267</v>
      </c>
      <c r="W58" s="29">
        <v>-100.01300000000001</v>
      </c>
      <c r="X58" s="31">
        <v>0.57644761973328129</v>
      </c>
      <c r="Y58" s="23"/>
    </row>
    <row r="59" spans="1:25" ht="15" thickBot="1" x14ac:dyDescent="0.25">
      <c r="A59" s="26" t="s">
        <v>106</v>
      </c>
      <c r="B59" s="27" t="s">
        <v>107</v>
      </c>
      <c r="C59" s="28">
        <v>43160.86922453704</v>
      </c>
      <c r="D59" s="24" t="s">
        <v>19</v>
      </c>
      <c r="E59" s="37" t="s">
        <v>19</v>
      </c>
      <c r="F59" s="29">
        <v>6.1095269999999999</v>
      </c>
      <c r="G59" s="30" t="s">
        <v>19</v>
      </c>
      <c r="H59" s="30">
        <v>9.3411611771894574</v>
      </c>
      <c r="I59" s="29">
        <v>15.661744000000001</v>
      </c>
      <c r="J59" s="30">
        <v>-0.78040039374900672</v>
      </c>
      <c r="K59" s="24" t="s">
        <v>19</v>
      </c>
      <c r="L59" s="37" t="s">
        <v>19</v>
      </c>
      <c r="M59" s="29">
        <v>-3.7034220000000002</v>
      </c>
      <c r="N59" s="30">
        <v>-2.8492108669079403</v>
      </c>
      <c r="O59" s="30">
        <v>-3.4434843121962926</v>
      </c>
      <c r="P59" s="29">
        <v>-4.0388409999999997</v>
      </c>
      <c r="Q59" s="30">
        <v>-1.5411853725998275</v>
      </c>
      <c r="R59" s="24" t="s">
        <v>19</v>
      </c>
      <c r="S59" s="37" t="s">
        <v>19</v>
      </c>
      <c r="T59" s="29">
        <v>2061.8095800000001</v>
      </c>
      <c r="U59" s="30">
        <v>66.139713737278768</v>
      </c>
      <c r="V59" s="30">
        <v>12.874540311253927</v>
      </c>
      <c r="W59" s="29">
        <v>1990.0718730000001</v>
      </c>
      <c r="X59" s="31">
        <v>16.034780306906182</v>
      </c>
      <c r="Y59" s="23"/>
    </row>
    <row r="60" spans="1:25" ht="15" thickBot="1" x14ac:dyDescent="0.25">
      <c r="A60" s="26" t="s">
        <v>122</v>
      </c>
      <c r="B60" s="27" t="s">
        <v>123</v>
      </c>
      <c r="C60" s="28">
        <v>43160.981111111112</v>
      </c>
      <c r="D60" s="24">
        <v>2588.7777777777778</v>
      </c>
      <c r="E60" s="37">
        <v>9</v>
      </c>
      <c r="F60" s="29">
        <v>2758.3339999999998</v>
      </c>
      <c r="G60" s="30">
        <v>-0.31151463415851721</v>
      </c>
      <c r="H60" s="30">
        <v>0.27981318289229673</v>
      </c>
      <c r="I60" s="29">
        <v>12946.918</v>
      </c>
      <c r="J60" s="30">
        <v>0.24247588135302234</v>
      </c>
      <c r="K60" s="24">
        <v>341.66666666666669</v>
      </c>
      <c r="L60" s="37">
        <v>9</v>
      </c>
      <c r="M60" s="29">
        <v>353.15600000000001</v>
      </c>
      <c r="N60" s="30">
        <v>-0.55827395180183392</v>
      </c>
      <c r="O60" s="30">
        <v>1.3597693392223551</v>
      </c>
      <c r="P60" s="29">
        <v>2101.0070000000001</v>
      </c>
      <c r="Q60" s="30">
        <v>0.27620323210603193</v>
      </c>
      <c r="R60" s="24">
        <v>-156.55555555555554</v>
      </c>
      <c r="S60" s="37">
        <v>9</v>
      </c>
      <c r="T60" s="29">
        <v>-194.45000000000002</v>
      </c>
      <c r="U60" s="30">
        <v>-1.7664322764753182</v>
      </c>
      <c r="V60" s="30">
        <v>0.55302755161618067</v>
      </c>
      <c r="W60" s="29">
        <v>149.41999999999999</v>
      </c>
      <c r="X60" s="31">
        <v>3.1106010311462673</v>
      </c>
      <c r="Y60" s="23"/>
    </row>
    <row r="61" spans="1:25" ht="15" thickBot="1" x14ac:dyDescent="0.25">
      <c r="A61" s="26" t="s">
        <v>174</v>
      </c>
      <c r="B61" s="27" t="s">
        <v>175</v>
      </c>
      <c r="C61" s="28">
        <v>43161.067418981482</v>
      </c>
      <c r="D61" s="24">
        <v>1911.636363636364</v>
      </c>
      <c r="E61" s="37">
        <v>13</v>
      </c>
      <c r="F61" s="29">
        <v>1961.9218940000001</v>
      </c>
      <c r="G61" s="30">
        <v>0.10500759018646866</v>
      </c>
      <c r="H61" s="30">
        <v>0.53378728818270593</v>
      </c>
      <c r="I61" s="29">
        <v>7363.8244800000002</v>
      </c>
      <c r="J61" s="30">
        <v>0.6246392171968802</v>
      </c>
      <c r="K61" s="24">
        <v>399.36363636363643</v>
      </c>
      <c r="L61" s="37">
        <v>13</v>
      </c>
      <c r="M61" s="29">
        <v>449.203914</v>
      </c>
      <c r="N61" s="30">
        <v>6.2574339342827967E-2</v>
      </c>
      <c r="O61" s="30">
        <v>0.6325264601631726</v>
      </c>
      <c r="P61" s="29">
        <v>1749.0124370000001</v>
      </c>
      <c r="Q61" s="30">
        <v>0.98477382339932218</v>
      </c>
      <c r="R61" s="24">
        <v>301.09090909090907</v>
      </c>
      <c r="S61" s="37">
        <v>13</v>
      </c>
      <c r="T61" s="29">
        <v>365.14090199999987</v>
      </c>
      <c r="U61" s="30">
        <v>-2.3989343916641093E-2</v>
      </c>
      <c r="V61" s="30">
        <v>0.69296506966016547</v>
      </c>
      <c r="W61" s="29">
        <v>1401.9594979999999</v>
      </c>
      <c r="X61" s="31">
        <v>0.93164233121530549</v>
      </c>
      <c r="Y61" s="23"/>
    </row>
    <row r="62" spans="1:25" ht="15" thickBot="1" x14ac:dyDescent="0.25">
      <c r="A62" s="26" t="s">
        <v>138</v>
      </c>
      <c r="B62" s="27" t="s">
        <v>139</v>
      </c>
      <c r="C62" s="28">
        <v>43161.835023148145</v>
      </c>
      <c r="D62" s="24">
        <v>3148.7777777777778</v>
      </c>
      <c r="E62" s="37">
        <v>11</v>
      </c>
      <c r="F62" s="29">
        <v>2646.9229999999998</v>
      </c>
      <c r="G62" s="30">
        <v>-0.1091235870346281</v>
      </c>
      <c r="H62" s="30">
        <v>-2.6507578492200867E-3</v>
      </c>
      <c r="I62" s="29">
        <v>10567.421</v>
      </c>
      <c r="J62" s="30">
        <v>-1.3541238452996485E-3</v>
      </c>
      <c r="K62" s="24">
        <v>699.45584642503422</v>
      </c>
      <c r="L62" s="37">
        <v>11</v>
      </c>
      <c r="M62" s="29">
        <v>818.37099999999998</v>
      </c>
      <c r="N62" s="30">
        <v>0.18870832328666842</v>
      </c>
      <c r="O62" s="30">
        <v>0.2099850964296488</v>
      </c>
      <c r="P62" s="29">
        <v>2668.5839999999998</v>
      </c>
      <c r="Q62" s="30">
        <v>0.15713066644465701</v>
      </c>
      <c r="R62" s="24">
        <v>637.20800487511417</v>
      </c>
      <c r="S62" s="37">
        <v>11</v>
      </c>
      <c r="T62" s="29">
        <v>589.00799999999981</v>
      </c>
      <c r="U62" s="30">
        <v>-5.8457938098846474E-2</v>
      </c>
      <c r="V62" s="30">
        <v>0.5071544083027979</v>
      </c>
      <c r="W62" s="29">
        <v>2567.7359999999999</v>
      </c>
      <c r="X62" s="31">
        <v>0.44530006850120807</v>
      </c>
      <c r="Y62" s="23"/>
    </row>
    <row r="63" spans="1:25" ht="15" thickBot="1" x14ac:dyDescent="0.25">
      <c r="A63" s="26" t="s">
        <v>64</v>
      </c>
      <c r="B63" s="27" t="s">
        <v>65</v>
      </c>
      <c r="C63" s="28">
        <v>43164.911770833336</v>
      </c>
      <c r="D63" s="24" t="s">
        <v>19</v>
      </c>
      <c r="E63" s="37" t="s">
        <v>19</v>
      </c>
      <c r="F63" s="29">
        <v>103.090951</v>
      </c>
      <c r="G63" s="30">
        <v>0.19404645290108169</v>
      </c>
      <c r="H63" s="30">
        <v>0.90351660230978692</v>
      </c>
      <c r="I63" s="29">
        <v>345.972148</v>
      </c>
      <c r="J63" s="30">
        <v>0.36249558556258288</v>
      </c>
      <c r="K63" s="24" t="s">
        <v>19</v>
      </c>
      <c r="L63" s="37" t="s">
        <v>19</v>
      </c>
      <c r="M63" s="29">
        <v>37.922460999999998</v>
      </c>
      <c r="N63" s="30">
        <v>0.19118713789844821</v>
      </c>
      <c r="O63" s="30">
        <v>0.97747014028749968</v>
      </c>
      <c r="P63" s="29">
        <v>124.858422</v>
      </c>
      <c r="Q63" s="30">
        <v>0.46002899116790563</v>
      </c>
      <c r="R63" s="24" t="s">
        <v>19</v>
      </c>
      <c r="S63" s="37" t="s">
        <v>19</v>
      </c>
      <c r="T63" s="29">
        <v>45.073937999999998</v>
      </c>
      <c r="U63" s="30">
        <v>0.41463762469857612</v>
      </c>
      <c r="V63" s="30">
        <v>0.27873815032884997</v>
      </c>
      <c r="W63" s="29">
        <v>132.121115</v>
      </c>
      <c r="X63" s="31">
        <v>0.34286349441254282</v>
      </c>
      <c r="Y63" s="23"/>
    </row>
    <row r="64" spans="1:25" ht="15" thickBot="1" x14ac:dyDescent="0.25">
      <c r="A64" s="26" t="s">
        <v>172</v>
      </c>
      <c r="B64" s="27" t="s">
        <v>173</v>
      </c>
      <c r="C64" s="28">
        <v>43164.927418981482</v>
      </c>
      <c r="D64" s="24">
        <v>1190.5384615384614</v>
      </c>
      <c r="E64" s="37">
        <v>15</v>
      </c>
      <c r="F64" s="29">
        <v>1186.4554009999999</v>
      </c>
      <c r="G64" s="30">
        <v>-0.42204574798378969</v>
      </c>
      <c r="H64" s="30">
        <v>0.40003355179972067</v>
      </c>
      <c r="I64" s="29">
        <v>5348.5734089999996</v>
      </c>
      <c r="J64" s="30">
        <v>0.44264735024026014</v>
      </c>
      <c r="K64" s="24">
        <v>-33.307692307692307</v>
      </c>
      <c r="L64" s="37">
        <v>15</v>
      </c>
      <c r="M64" s="29">
        <v>-14.587336000000001</v>
      </c>
      <c r="N64" s="30">
        <v>-1.0190018136029788</v>
      </c>
      <c r="O64" s="30">
        <v>0.88817195734821686</v>
      </c>
      <c r="P64" s="29">
        <v>735.27508599999999</v>
      </c>
      <c r="Q64" s="30">
        <v>7.2169465172086102</v>
      </c>
      <c r="R64" s="24">
        <v>-36.46153846153846</v>
      </c>
      <c r="S64" s="37">
        <v>15</v>
      </c>
      <c r="T64" s="29">
        <v>8.0555180000000064</v>
      </c>
      <c r="U64" s="30">
        <v>-0.98499241698174522</v>
      </c>
      <c r="V64" s="30">
        <v>1.0466363613300897</v>
      </c>
      <c r="W64" s="29">
        <v>502.247817</v>
      </c>
      <c r="X64" s="31">
        <v>4.7556620131774388</v>
      </c>
      <c r="Y64" s="23"/>
    </row>
    <row r="65" spans="1:25" ht="15" thickBot="1" x14ac:dyDescent="0.25">
      <c r="A65" s="26" t="s">
        <v>158</v>
      </c>
      <c r="B65" s="27" t="s">
        <v>159</v>
      </c>
      <c r="C65" s="28">
        <v>43164.962106481478</v>
      </c>
      <c r="D65" s="24" t="s">
        <v>19</v>
      </c>
      <c r="E65" s="37" t="s">
        <v>19</v>
      </c>
      <c r="F65" s="29">
        <v>337.72617600000001</v>
      </c>
      <c r="G65" s="30">
        <v>0.20759826873794185</v>
      </c>
      <c r="H65" s="30">
        <v>0.1328622188164672</v>
      </c>
      <c r="I65" s="29">
        <v>953.18649700000003</v>
      </c>
      <c r="J65" s="30">
        <v>0.19598443441096758</v>
      </c>
      <c r="K65" s="24" t="s">
        <v>19</v>
      </c>
      <c r="L65" s="37" t="s">
        <v>19</v>
      </c>
      <c r="M65" s="29">
        <v>33.535198999999999</v>
      </c>
      <c r="N65" s="30">
        <v>2.1904710594707444E-2</v>
      </c>
      <c r="O65" s="30">
        <v>2.2786571445816541</v>
      </c>
      <c r="P65" s="29">
        <v>108.66024899999999</v>
      </c>
      <c r="Q65" s="30">
        <v>9.6109340702403667</v>
      </c>
      <c r="R65" s="24" t="s">
        <v>19</v>
      </c>
      <c r="S65" s="37" t="s">
        <v>19</v>
      </c>
      <c r="T65" s="29">
        <v>10.995239999999999</v>
      </c>
      <c r="U65" s="30">
        <v>0.42678013700683248</v>
      </c>
      <c r="V65" s="30">
        <v>-0.37579765726277192</v>
      </c>
      <c r="W65" s="29">
        <v>6.9068649999999998</v>
      </c>
      <c r="X65" s="31">
        <v>1.0939639453553129</v>
      </c>
      <c r="Y65" s="23"/>
    </row>
    <row r="66" spans="1:25" ht="15" thickBot="1" x14ac:dyDescent="0.25">
      <c r="A66" s="26" t="s">
        <v>148</v>
      </c>
      <c r="B66" s="27" t="s">
        <v>149</v>
      </c>
      <c r="C66" s="28">
        <v>43165.110254629632</v>
      </c>
      <c r="D66" s="24" t="s">
        <v>19</v>
      </c>
      <c r="E66" s="37" t="s">
        <v>19</v>
      </c>
      <c r="F66" s="29">
        <v>136.368842</v>
      </c>
      <c r="G66" s="30">
        <v>6.9776604868768244E-2</v>
      </c>
      <c r="H66" s="30">
        <v>9.4625753692392678E-2</v>
      </c>
      <c r="I66" s="29">
        <v>538.24126999999999</v>
      </c>
      <c r="J66" s="30">
        <v>-1.1362088719246488E-2</v>
      </c>
      <c r="K66" s="24" t="s">
        <v>19</v>
      </c>
      <c r="L66" s="37" t="s">
        <v>19</v>
      </c>
      <c r="M66" s="29">
        <v>30.623035999999999</v>
      </c>
      <c r="N66" s="30">
        <v>3.9355701186820857</v>
      </c>
      <c r="O66" s="30">
        <v>0.31137981977980522</v>
      </c>
      <c r="P66" s="29">
        <v>53.153776000000001</v>
      </c>
      <c r="Q66" s="30">
        <v>-0.20240880338878497</v>
      </c>
      <c r="R66" s="24" t="s">
        <v>19</v>
      </c>
      <c r="S66" s="37" t="s">
        <v>19</v>
      </c>
      <c r="T66" s="29">
        <v>-147.57278700000001</v>
      </c>
      <c r="U66" s="30">
        <v>-1.9889021406916121</v>
      </c>
      <c r="V66" s="30">
        <v>-3.4988131734907393</v>
      </c>
      <c r="W66" s="29">
        <v>-264.50537800000001</v>
      </c>
      <c r="X66" s="31">
        <v>-2.6501709984092483</v>
      </c>
      <c r="Y66" s="23"/>
    </row>
    <row r="67" spans="1:25" ht="15" thickBot="1" x14ac:dyDescent="0.25">
      <c r="A67" s="26" t="s">
        <v>186</v>
      </c>
      <c r="B67" s="27" t="s">
        <v>187</v>
      </c>
      <c r="C67" s="28">
        <v>43165.356863425928</v>
      </c>
      <c r="D67" s="24">
        <v>10142.764285714287</v>
      </c>
      <c r="E67" s="37">
        <v>16</v>
      </c>
      <c r="F67" s="29">
        <v>10447</v>
      </c>
      <c r="G67" s="30">
        <v>-0.17467214409859377</v>
      </c>
      <c r="H67" s="30">
        <v>0.43148807892573315</v>
      </c>
      <c r="I67" s="29">
        <v>39779</v>
      </c>
      <c r="J67" s="30">
        <v>0.34990498167503725</v>
      </c>
      <c r="K67" s="24">
        <v>1425.3571428571429</v>
      </c>
      <c r="L67" s="37">
        <v>16</v>
      </c>
      <c r="M67" s="29">
        <v>1053</v>
      </c>
      <c r="N67" s="30">
        <v>-0.73668417104276074</v>
      </c>
      <c r="O67" s="30">
        <v>0.47685834502103797</v>
      </c>
      <c r="P67" s="29">
        <v>6626</v>
      </c>
      <c r="Q67" s="30">
        <v>1.7089125102207685</v>
      </c>
      <c r="R67" s="24">
        <v>303.5214285714286</v>
      </c>
      <c r="S67" s="37">
        <v>16</v>
      </c>
      <c r="T67" s="29">
        <v>-184</v>
      </c>
      <c r="U67" s="30">
        <v>-1.0754716981132075</v>
      </c>
      <c r="V67" s="30">
        <v>-1.1416474210931487</v>
      </c>
      <c r="W67" s="29">
        <v>639</v>
      </c>
      <c r="X67" s="31">
        <v>14.595744680851064</v>
      </c>
      <c r="Y67" s="23"/>
    </row>
    <row r="68" spans="1:25" ht="15" thickBot="1" x14ac:dyDescent="0.25">
      <c r="A68" s="65" t="s">
        <v>209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7"/>
    </row>
  </sheetData>
  <mergeCells count="4">
    <mergeCell ref="A68:X68"/>
    <mergeCell ref="D1:J1"/>
    <mergeCell ref="K1:Q1"/>
    <mergeCell ref="R1:X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30"/>
  <sheetViews>
    <sheetView tabSelected="1" workbookViewId="0"/>
  </sheetViews>
  <sheetFormatPr defaultRowHeight="14.25" x14ac:dyDescent="0.2"/>
  <cols>
    <col min="1" max="1" width="7.75" bestFit="1" customWidth="1"/>
    <col min="2" max="2" width="22.75" bestFit="1" customWidth="1"/>
    <col min="3" max="3" width="14.25" bestFit="1" customWidth="1"/>
    <col min="4" max="5" width="7.75" bestFit="1" customWidth="1"/>
    <col min="6" max="6" width="7.375" bestFit="1" customWidth="1"/>
    <col min="7" max="8" width="10.875" bestFit="1" customWidth="1"/>
    <col min="9" max="9" width="8.375" bestFit="1" customWidth="1"/>
  </cols>
  <sheetData>
    <row r="1" spans="1:9" ht="30.75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5" t="s">
        <v>7</v>
      </c>
      <c r="I1" s="8" t="s">
        <v>8</v>
      </c>
    </row>
    <row r="2" spans="1:9" x14ac:dyDescent="0.2">
      <c r="A2" s="9" t="s">
        <v>162</v>
      </c>
      <c r="B2" s="10" t="s">
        <v>163</v>
      </c>
      <c r="C2" s="11">
        <v>43166</v>
      </c>
      <c r="D2" s="12">
        <v>-70.486999999999995</v>
      </c>
      <c r="E2" s="12">
        <v>-229.51599999999999</v>
      </c>
      <c r="F2" s="13">
        <v>-292.96899999999999</v>
      </c>
      <c r="G2" s="14">
        <v>-176.71428571428572</v>
      </c>
      <c r="H2" s="12">
        <v>542.29071428571433</v>
      </c>
      <c r="I2" s="15">
        <v>16</v>
      </c>
    </row>
    <row r="3" spans="1:9" x14ac:dyDescent="0.2">
      <c r="A3" s="9" t="s">
        <v>128</v>
      </c>
      <c r="B3" s="10" t="s">
        <v>129</v>
      </c>
      <c r="C3" s="11">
        <v>43166</v>
      </c>
      <c r="D3" s="12">
        <v>227.03200000000001</v>
      </c>
      <c r="E3" s="12">
        <v>193.16100000000006</v>
      </c>
      <c r="F3" s="13">
        <v>670.85900000000004</v>
      </c>
      <c r="G3" s="14">
        <v>214.85714285714286</v>
      </c>
      <c r="H3" s="12">
        <v>856.16514285714288</v>
      </c>
      <c r="I3" s="15">
        <v>16</v>
      </c>
    </row>
    <row r="4" spans="1:9" x14ac:dyDescent="0.2">
      <c r="A4" s="9" t="s">
        <v>190</v>
      </c>
      <c r="B4" s="10" t="s">
        <v>191</v>
      </c>
      <c r="C4" s="11">
        <v>43167</v>
      </c>
      <c r="D4" s="12">
        <v>-57.118000000000002</v>
      </c>
      <c r="E4" s="12">
        <v>-98.670000000000016</v>
      </c>
      <c r="F4" s="13">
        <v>167.71899999999999</v>
      </c>
      <c r="G4" s="14">
        <v>90.325999999999993</v>
      </c>
      <c r="H4" s="12">
        <v>165.5</v>
      </c>
      <c r="I4" s="15">
        <v>2</v>
      </c>
    </row>
    <row r="5" spans="1:9" x14ac:dyDescent="0.2">
      <c r="A5" s="9" t="s">
        <v>170</v>
      </c>
      <c r="B5" s="10" t="s">
        <v>171</v>
      </c>
      <c r="C5" s="11">
        <v>43167</v>
      </c>
      <c r="D5" s="12">
        <v>-3.4790939999999999</v>
      </c>
      <c r="E5" s="12">
        <v>-8.4154229999999988</v>
      </c>
      <c r="F5" s="13">
        <v>-20.502367</v>
      </c>
      <c r="G5" s="14" t="s">
        <v>19</v>
      </c>
      <c r="H5" s="12" t="s">
        <v>19</v>
      </c>
      <c r="I5" s="15" t="s">
        <v>19</v>
      </c>
    </row>
    <row r="6" spans="1:9" x14ac:dyDescent="0.2">
      <c r="A6" s="9" t="s">
        <v>166</v>
      </c>
      <c r="B6" s="10" t="s">
        <v>167</v>
      </c>
      <c r="C6" s="11">
        <v>43167</v>
      </c>
      <c r="D6" s="12">
        <v>-4.130992</v>
      </c>
      <c r="E6" s="12">
        <v>20.823785999999998</v>
      </c>
      <c r="F6" s="13">
        <v>18.670010999999999</v>
      </c>
      <c r="G6" s="14" t="s">
        <v>19</v>
      </c>
      <c r="H6" s="12" t="s">
        <v>19</v>
      </c>
      <c r="I6" s="15" t="s">
        <v>19</v>
      </c>
    </row>
    <row r="7" spans="1:9" x14ac:dyDescent="0.2">
      <c r="A7" s="9" t="s">
        <v>188</v>
      </c>
      <c r="B7" s="10" t="s">
        <v>189</v>
      </c>
      <c r="C7" s="11">
        <v>43167</v>
      </c>
      <c r="D7" s="12">
        <v>63.721338000000003</v>
      </c>
      <c r="E7" s="12">
        <v>-3.9267179999999939</v>
      </c>
      <c r="F7" s="13">
        <v>230.37156300000001</v>
      </c>
      <c r="G7" s="14">
        <v>98.25</v>
      </c>
      <c r="H7" s="12">
        <v>344.83390499999996</v>
      </c>
      <c r="I7" s="15">
        <v>10</v>
      </c>
    </row>
    <row r="8" spans="1:9" x14ac:dyDescent="0.2">
      <c r="A8" s="9" t="s">
        <v>116</v>
      </c>
      <c r="B8" s="10" t="s">
        <v>117</v>
      </c>
      <c r="C8" s="11">
        <v>43168</v>
      </c>
      <c r="D8" s="12">
        <v>163.92207300000001</v>
      </c>
      <c r="E8" s="12">
        <v>-278.39765399999999</v>
      </c>
      <c r="F8" s="13">
        <v>-363.242861</v>
      </c>
      <c r="G8" s="14">
        <v>104.375</v>
      </c>
      <c r="H8" s="12">
        <v>180.48905100000002</v>
      </c>
      <c r="I8" s="15">
        <v>8</v>
      </c>
    </row>
    <row r="9" spans="1:9" x14ac:dyDescent="0.2">
      <c r="A9" s="9" t="s">
        <v>114</v>
      </c>
      <c r="B9" s="10" t="s">
        <v>115</v>
      </c>
      <c r="C9" s="11">
        <v>43168</v>
      </c>
      <c r="D9" s="12">
        <v>19.383257</v>
      </c>
      <c r="E9" s="12">
        <v>-26.714422999999996</v>
      </c>
      <c r="F9" s="13">
        <v>-56.685744999999997</v>
      </c>
      <c r="G9" s="14" t="s">
        <v>19</v>
      </c>
      <c r="H9" s="12" t="s">
        <v>19</v>
      </c>
      <c r="I9" s="15" t="s">
        <v>19</v>
      </c>
    </row>
    <row r="10" spans="1:9" x14ac:dyDescent="0.2">
      <c r="A10" s="9" t="s">
        <v>130</v>
      </c>
      <c r="B10" s="10" t="s">
        <v>131</v>
      </c>
      <c r="C10" s="11">
        <v>43168</v>
      </c>
      <c r="D10" s="12">
        <v>19.477916</v>
      </c>
      <c r="E10" s="12">
        <v>7.3449539999999942</v>
      </c>
      <c r="F10" s="13">
        <v>60.331100999999997</v>
      </c>
      <c r="G10" s="14" t="s">
        <v>19</v>
      </c>
      <c r="H10" s="12" t="s">
        <v>19</v>
      </c>
      <c r="I10" s="15" t="s">
        <v>19</v>
      </c>
    </row>
    <row r="11" spans="1:9" x14ac:dyDescent="0.2">
      <c r="A11" s="9" t="s">
        <v>118</v>
      </c>
      <c r="B11" s="10" t="s">
        <v>119</v>
      </c>
      <c r="C11" s="11">
        <v>43168</v>
      </c>
      <c r="D11" s="12">
        <v>85.976516000000004</v>
      </c>
      <c r="E11" s="12">
        <v>-53.141289</v>
      </c>
      <c r="F11" s="13">
        <v>115.520736</v>
      </c>
      <c r="G11" s="14">
        <v>3</v>
      </c>
      <c r="H11" s="12">
        <v>169.13601</v>
      </c>
      <c r="I11" s="15">
        <v>1</v>
      </c>
    </row>
    <row r="12" spans="1:9" x14ac:dyDescent="0.2">
      <c r="A12" s="9" t="s">
        <v>124</v>
      </c>
      <c r="B12" s="10" t="s">
        <v>125</v>
      </c>
      <c r="C12" s="11">
        <v>43168</v>
      </c>
      <c r="D12" s="12">
        <v>20.014637</v>
      </c>
      <c r="E12" s="12">
        <v>39.789140000000003</v>
      </c>
      <c r="F12" s="13">
        <v>59.839001000000003</v>
      </c>
      <c r="G12" s="14">
        <v>-222</v>
      </c>
      <c r="H12" s="12">
        <v>-162.53258099999999</v>
      </c>
      <c r="I12" s="15">
        <v>1</v>
      </c>
    </row>
    <row r="13" spans="1:9" x14ac:dyDescent="0.2">
      <c r="A13" s="9" t="s">
        <v>216</v>
      </c>
      <c r="B13" s="10" t="str">
        <f>_xll.AnalizExpert.AnalizExpertIslem.AnAd(A13)</f>
        <v>MLP Sağlık Hizmetleri A.Ş.</v>
      </c>
      <c r="C13" s="11">
        <v>43168.25</v>
      </c>
      <c r="D13" s="12" t="s">
        <v>19</v>
      </c>
      <c r="E13" s="12" t="s">
        <v>19</v>
      </c>
      <c r="F13" s="13" t="s">
        <v>19</v>
      </c>
      <c r="G13" s="14" t="s">
        <v>19</v>
      </c>
      <c r="H13" s="12" t="s">
        <v>19</v>
      </c>
      <c r="I13" s="15" t="s">
        <v>19</v>
      </c>
    </row>
    <row r="14" spans="1:9" x14ac:dyDescent="0.2">
      <c r="A14" s="9" t="s">
        <v>126</v>
      </c>
      <c r="B14" s="10" t="s">
        <v>127</v>
      </c>
      <c r="C14" s="11" t="s">
        <v>197</v>
      </c>
      <c r="D14" s="12">
        <v>10.670154999999999</v>
      </c>
      <c r="E14" s="12">
        <v>-28.96519</v>
      </c>
      <c r="F14" s="13">
        <v>-12.465959</v>
      </c>
      <c r="G14" s="14" t="s">
        <v>19</v>
      </c>
      <c r="H14" s="12" t="s">
        <v>19</v>
      </c>
      <c r="I14" s="15" t="s">
        <v>19</v>
      </c>
    </row>
    <row r="15" spans="1:9" x14ac:dyDescent="0.2">
      <c r="A15" s="9" t="s">
        <v>132</v>
      </c>
      <c r="B15" s="10" t="s">
        <v>133</v>
      </c>
      <c r="C15" s="11">
        <v>43171</v>
      </c>
      <c r="D15" s="12">
        <v>-71.656999999999996</v>
      </c>
      <c r="E15" s="12">
        <v>-113.35100000000001</v>
      </c>
      <c r="F15" s="13">
        <v>-219.22300000000001</v>
      </c>
      <c r="G15" s="14" t="s">
        <v>19</v>
      </c>
      <c r="H15" s="12" t="s">
        <v>19</v>
      </c>
      <c r="I15" s="15" t="s">
        <v>19</v>
      </c>
    </row>
    <row r="16" spans="1:9" x14ac:dyDescent="0.2">
      <c r="A16" s="9" t="s">
        <v>134</v>
      </c>
      <c r="B16" s="10" t="s">
        <v>135</v>
      </c>
      <c r="C16" s="11" t="s">
        <v>197</v>
      </c>
      <c r="D16" s="12">
        <v>15.50947</v>
      </c>
      <c r="E16" s="12">
        <v>-31.489088999999996</v>
      </c>
      <c r="F16" s="13">
        <v>-39.648114999999997</v>
      </c>
      <c r="G16" s="14">
        <v>2.288647000000001</v>
      </c>
      <c r="H16" s="12">
        <v>23</v>
      </c>
      <c r="I16" s="15">
        <v>1</v>
      </c>
    </row>
    <row r="17" spans="1:9" x14ac:dyDescent="0.2">
      <c r="A17" s="9" t="s">
        <v>136</v>
      </c>
      <c r="B17" s="10" t="s">
        <v>137</v>
      </c>
      <c r="C17" s="11" t="s">
        <v>197</v>
      </c>
      <c r="D17" s="12">
        <v>43.866999999999997</v>
      </c>
      <c r="E17" s="12">
        <v>46.538999999999987</v>
      </c>
      <c r="F17" s="13">
        <v>184.803</v>
      </c>
      <c r="G17" s="14" t="s">
        <v>19</v>
      </c>
      <c r="H17" s="12" t="s">
        <v>19</v>
      </c>
      <c r="I17" s="15" t="s">
        <v>19</v>
      </c>
    </row>
    <row r="18" spans="1:9" x14ac:dyDescent="0.2">
      <c r="A18" s="9" t="s">
        <v>140</v>
      </c>
      <c r="B18" s="10" t="s">
        <v>141</v>
      </c>
      <c r="C18" s="11" t="s">
        <v>197</v>
      </c>
      <c r="D18" s="12">
        <v>-21.340315</v>
      </c>
      <c r="E18" s="12">
        <v>-67.427857999999986</v>
      </c>
      <c r="F18" s="13">
        <v>-130.29949099999999</v>
      </c>
      <c r="G18" s="14" t="s">
        <v>19</v>
      </c>
      <c r="H18" s="12" t="s">
        <v>19</v>
      </c>
      <c r="I18" s="15" t="s">
        <v>19</v>
      </c>
    </row>
    <row r="19" spans="1:9" x14ac:dyDescent="0.2">
      <c r="A19" s="9" t="s">
        <v>142</v>
      </c>
      <c r="B19" s="10" t="s">
        <v>143</v>
      </c>
      <c r="C19" s="11" t="s">
        <v>197</v>
      </c>
      <c r="D19" s="12">
        <v>-0.922709</v>
      </c>
      <c r="E19" s="12">
        <v>-14.301348000000001</v>
      </c>
      <c r="F19" s="13">
        <v>8.7853630000000003</v>
      </c>
      <c r="G19" s="14" t="s">
        <v>19</v>
      </c>
      <c r="H19" s="12" t="s">
        <v>19</v>
      </c>
      <c r="I19" s="15" t="s">
        <v>19</v>
      </c>
    </row>
    <row r="20" spans="1:9" x14ac:dyDescent="0.2">
      <c r="A20" s="9" t="s">
        <v>144</v>
      </c>
      <c r="B20" s="10" t="s">
        <v>145</v>
      </c>
      <c r="C20" s="11" t="s">
        <v>197</v>
      </c>
      <c r="D20" s="12">
        <v>7.2679999999999998</v>
      </c>
      <c r="E20" s="12">
        <v>73.42</v>
      </c>
      <c r="F20" s="13">
        <v>91.051000000000002</v>
      </c>
      <c r="G20" s="14" t="s">
        <v>19</v>
      </c>
      <c r="H20" s="12" t="s">
        <v>19</v>
      </c>
      <c r="I20" s="15" t="s">
        <v>19</v>
      </c>
    </row>
    <row r="21" spans="1:9" x14ac:dyDescent="0.2">
      <c r="A21" s="9" t="s">
        <v>146</v>
      </c>
      <c r="B21" s="10" t="s">
        <v>147</v>
      </c>
      <c r="C21" s="11" t="s">
        <v>197</v>
      </c>
      <c r="D21" s="12">
        <v>-15.085281999999999</v>
      </c>
      <c r="E21" s="12">
        <v>-50.679491999999996</v>
      </c>
      <c r="F21" s="13">
        <v>-68.736969999999999</v>
      </c>
      <c r="G21" s="14">
        <v>4.8525659567721915</v>
      </c>
      <c r="H21" s="12">
        <v>14.780145956772191</v>
      </c>
      <c r="I21" s="15">
        <v>6</v>
      </c>
    </row>
    <row r="22" spans="1:9" x14ac:dyDescent="0.2">
      <c r="A22" s="9" t="s">
        <v>150</v>
      </c>
      <c r="B22" s="10" t="s">
        <v>151</v>
      </c>
      <c r="C22" s="11" t="s">
        <v>197</v>
      </c>
      <c r="D22" s="12">
        <v>-7.4566429999999997</v>
      </c>
      <c r="E22" s="12">
        <v>-40.759447999999999</v>
      </c>
      <c r="F22" s="13">
        <v>-54.767812999999997</v>
      </c>
      <c r="G22" s="14" t="s">
        <v>19</v>
      </c>
      <c r="H22" s="12" t="s">
        <v>19</v>
      </c>
      <c r="I22" s="15" t="s">
        <v>19</v>
      </c>
    </row>
    <row r="23" spans="1:9" x14ac:dyDescent="0.2">
      <c r="A23" s="9" t="s">
        <v>152</v>
      </c>
      <c r="B23" s="10" t="s">
        <v>153</v>
      </c>
      <c r="C23" s="11" t="s">
        <v>197</v>
      </c>
      <c r="D23" s="12">
        <v>-6.2562999999999994E-2</v>
      </c>
      <c r="E23" s="12">
        <v>0.26578299999999999</v>
      </c>
      <c r="F23" s="13">
        <v>-0.64774100000000001</v>
      </c>
      <c r="G23" s="14" t="s">
        <v>19</v>
      </c>
      <c r="H23" s="12" t="s">
        <v>19</v>
      </c>
      <c r="I23" s="15" t="s">
        <v>19</v>
      </c>
    </row>
    <row r="24" spans="1:9" x14ac:dyDescent="0.2">
      <c r="A24" s="9" t="s">
        <v>154</v>
      </c>
      <c r="B24" s="10" t="s">
        <v>155</v>
      </c>
      <c r="C24" s="11" t="s">
        <v>197</v>
      </c>
      <c r="D24" s="12">
        <v>12.539478000000001</v>
      </c>
      <c r="E24" s="12">
        <v>22.864765999999996</v>
      </c>
      <c r="F24" s="13">
        <v>63.088321999999998</v>
      </c>
      <c r="G24" s="14" t="s">
        <v>19</v>
      </c>
      <c r="H24" s="12" t="s">
        <v>19</v>
      </c>
      <c r="I24" s="15" t="s">
        <v>19</v>
      </c>
    </row>
    <row r="25" spans="1:9" x14ac:dyDescent="0.2">
      <c r="A25" s="9" t="s">
        <v>160</v>
      </c>
      <c r="B25" s="10" t="s">
        <v>161</v>
      </c>
      <c r="C25" s="11" t="s">
        <v>197</v>
      </c>
      <c r="D25" s="12">
        <v>44.537999999999997</v>
      </c>
      <c r="E25" s="12">
        <v>-2.2659919999999971</v>
      </c>
      <c r="F25" s="13">
        <v>50.064008000000001</v>
      </c>
      <c r="G25" s="14">
        <v>21.165999999999997</v>
      </c>
      <c r="H25" s="12">
        <v>99.8</v>
      </c>
      <c r="I25" s="15">
        <v>3</v>
      </c>
    </row>
    <row r="26" spans="1:9" x14ac:dyDescent="0.2">
      <c r="A26" s="9" t="s">
        <v>164</v>
      </c>
      <c r="B26" s="10" t="s">
        <v>165</v>
      </c>
      <c r="C26" s="11">
        <v>43171</v>
      </c>
      <c r="D26" s="12">
        <v>18.222549000000001</v>
      </c>
      <c r="E26" s="12">
        <v>-10.552326000000001</v>
      </c>
      <c r="F26" s="13">
        <v>-24.157793000000002</v>
      </c>
      <c r="G26" s="14">
        <v>108.469818</v>
      </c>
      <c r="H26" s="12">
        <v>110</v>
      </c>
      <c r="I26" s="15">
        <v>1</v>
      </c>
    </row>
    <row r="27" spans="1:9" x14ac:dyDescent="0.2">
      <c r="A27" s="9" t="s">
        <v>168</v>
      </c>
      <c r="B27" s="10" t="s">
        <v>169</v>
      </c>
      <c r="C27" s="11" t="s">
        <v>197</v>
      </c>
      <c r="D27" s="12">
        <v>-12.958513</v>
      </c>
      <c r="E27" s="12">
        <v>-16.129888000000001</v>
      </c>
      <c r="F27" s="13">
        <v>-9.4293420000000001</v>
      </c>
      <c r="G27" s="14">
        <v>-29</v>
      </c>
      <c r="H27" s="12">
        <v>-47.441645000000001</v>
      </c>
      <c r="I27" s="15">
        <v>2</v>
      </c>
    </row>
    <row r="28" spans="1:9" x14ac:dyDescent="0.2">
      <c r="A28" s="9" t="s">
        <v>182</v>
      </c>
      <c r="B28" s="10" t="s">
        <v>183</v>
      </c>
      <c r="C28" s="11" t="s">
        <v>197</v>
      </c>
      <c r="D28" s="12">
        <v>44.355338000000003</v>
      </c>
      <c r="E28" s="12">
        <v>-12.127320000000001</v>
      </c>
      <c r="F28" s="13">
        <v>18.006308000000001</v>
      </c>
      <c r="G28" s="14">
        <v>37.814549</v>
      </c>
      <c r="H28" s="12">
        <v>62</v>
      </c>
      <c r="I28" s="15">
        <v>1</v>
      </c>
    </row>
    <row r="29" spans="1:9" x14ac:dyDescent="0.2">
      <c r="A29" s="9" t="s">
        <v>184</v>
      </c>
      <c r="B29" s="10" t="s">
        <v>185</v>
      </c>
      <c r="C29" s="11" t="s">
        <v>197</v>
      </c>
      <c r="D29" s="12">
        <v>4.7624389999999996</v>
      </c>
      <c r="E29" s="12">
        <v>4.1194210000000027</v>
      </c>
      <c r="F29" s="13">
        <v>40.030428000000001</v>
      </c>
      <c r="G29" s="14" t="s">
        <v>19</v>
      </c>
      <c r="H29" s="12" t="s">
        <v>19</v>
      </c>
      <c r="I29" s="15" t="s">
        <v>19</v>
      </c>
    </row>
    <row r="30" spans="1:9" ht="15" thickBot="1" x14ac:dyDescent="0.25">
      <c r="A30" s="16" t="s">
        <v>194</v>
      </c>
      <c r="B30" s="17" t="s">
        <v>195</v>
      </c>
      <c r="C30" s="18" t="s">
        <v>197</v>
      </c>
      <c r="D30" s="19">
        <v>26.722999999999999</v>
      </c>
      <c r="E30" s="19">
        <v>122.202</v>
      </c>
      <c r="F30" s="20">
        <v>-4.0339999999999998</v>
      </c>
      <c r="G30" s="21">
        <v>23.745000000000001</v>
      </c>
      <c r="H30" s="19">
        <v>52.5</v>
      </c>
      <c r="I30" s="22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Özet Tablo</vt:lpstr>
      <vt:lpstr>BIST-100 Tablo</vt:lpstr>
      <vt:lpstr>Tahmini Takvim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2018-02-01T05:45:29Z</dcterms:created>
  <dcterms:modified xsi:type="dcterms:W3CDTF">2018-03-06T06:03:01Z</dcterms:modified>
</cp:coreProperties>
</file>